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36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4" i="1"/>
  <c r="C44"/>
</calcChain>
</file>

<file path=xl/sharedStrings.xml><?xml version="1.0" encoding="utf-8"?>
<sst xmlns="http://schemas.openxmlformats.org/spreadsheetml/2006/main" count="90" uniqueCount="51">
  <si>
    <t>时间</t>
  </si>
  <si>
    <t>收支内容</t>
  </si>
  <si>
    <t>收入(元)</t>
  </si>
  <si>
    <t>支出(元)</t>
  </si>
  <si>
    <t>经手人</t>
  </si>
  <si>
    <t>合计</t>
  </si>
  <si>
    <t>傅先军</t>
    <phoneticPr fontId="3" type="noConversion"/>
  </si>
  <si>
    <t>财务负责人：周正健               村监会负责人：於福青            填表人：孙海燕</t>
    <phoneticPr fontId="3" type="noConversion"/>
  </si>
  <si>
    <t>　付各项误工费</t>
  </si>
  <si>
    <t>　付电费</t>
  </si>
  <si>
    <t>应海峰等</t>
    <phoneticPr fontId="3" type="noConversion"/>
  </si>
  <si>
    <t>双塘村2021年3月财务支明细</t>
    <phoneticPr fontId="3" type="noConversion"/>
  </si>
  <si>
    <t>　收金佩志自来水费</t>
  </si>
  <si>
    <t>　收张新小塘游泳池投标保证金</t>
  </si>
  <si>
    <t>　收智能水表费</t>
  </si>
  <si>
    <t>　收孙晓一期经费</t>
  </si>
  <si>
    <t>　收孙伟祥第一期经费</t>
  </si>
  <si>
    <t>　收金佩志2020年度三相电管理费</t>
  </si>
  <si>
    <t>　收赵道福2020年土地租赁费</t>
  </si>
  <si>
    <t>　收金伟2020年度地租款</t>
  </si>
  <si>
    <t>　收王文华2021租地款</t>
  </si>
  <si>
    <t>　收范妙利2020年租地款</t>
  </si>
  <si>
    <t>　收大溪镇人民政府农村房屋安全信息普查补贴</t>
  </si>
  <si>
    <t>　利息收入</t>
  </si>
  <si>
    <t>　付符晓红2020年四季度代办员及村邮员工资</t>
  </si>
  <si>
    <t>　付新建厂房代理费</t>
  </si>
  <si>
    <t>　付购电水壶、茶叶等</t>
  </si>
  <si>
    <t>　付临时用电配电工程设备租赁</t>
  </si>
  <si>
    <t>　付临时用电配电工程工程款</t>
  </si>
  <si>
    <t>　付2021年农村住房保险</t>
  </si>
  <si>
    <t>　付老人会数字电视维护费</t>
  </si>
  <si>
    <t>　付拉铁扫帚来回车费</t>
  </si>
  <si>
    <t>　付购黄砖、铁丝等</t>
  </si>
  <si>
    <t>　付购护栏网</t>
  </si>
  <si>
    <t>　付挖土机环境清理</t>
  </si>
  <si>
    <t>　付购波纹管</t>
  </si>
  <si>
    <t>　付购路灯头、杆等</t>
  </si>
  <si>
    <t>　付无源自控水表</t>
  </si>
  <si>
    <t>　付购灯带</t>
  </si>
  <si>
    <t>　付金宝珠粮食补偿金</t>
  </si>
  <si>
    <t>　付2021年3月份粮食款</t>
  </si>
  <si>
    <t>　付购链条销</t>
  </si>
  <si>
    <t>　付刻章费</t>
  </si>
  <si>
    <t>　付通信费</t>
  </si>
  <si>
    <t>　付宽带费</t>
  </si>
  <si>
    <t>　付购吹风机</t>
  </si>
  <si>
    <t>　付购灭火器</t>
  </si>
  <si>
    <t>　付购矿泉水</t>
  </si>
  <si>
    <t>　付罚款</t>
  </si>
  <si>
    <t>上月结转：13129330.88元　　　　　　　　　               　本月结余：17395683.81元</t>
    <phoneticPr fontId="3" type="noConversion"/>
  </si>
  <si>
    <t>库存现金：1847.42元　　　　　　　　　　  　             　银行存款：17393836.39元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</si>
</sst>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4">
    <font>
      <sz val="12"/>
      <name val="宋体"/>
      <charset val="134"/>
    </font>
    <font>
      <b/>
      <sz val="20"/>
      <name val="宋体"/>
      <charset val="134"/>
    </font>
    <font>
      <sz val="12"/>
      <color indexed="8"/>
      <name val="新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workbookViewId="0">
      <selection activeCell="D9" sqref="D9"/>
    </sheetView>
  </sheetViews>
  <sheetFormatPr defaultColWidth="9" defaultRowHeight="25.5" customHeight="1"/>
  <cols>
    <col min="1" max="1" width="10.625" customWidth="1"/>
    <col min="2" max="2" width="31.5" style="1" customWidth="1"/>
    <col min="3" max="3" width="15" style="2" customWidth="1"/>
    <col min="4" max="4" width="16.25" style="2" customWidth="1"/>
    <col min="5" max="5" width="9.625" customWidth="1"/>
  </cols>
  <sheetData>
    <row r="1" spans="1:5" ht="36" customHeight="1">
      <c r="A1" s="12" t="s">
        <v>11</v>
      </c>
      <c r="B1" s="12"/>
      <c r="C1" s="12"/>
      <c r="D1" s="12"/>
      <c r="E1" s="12"/>
    </row>
    <row r="2" spans="1:5" ht="16.5" customHeight="1">
      <c r="B2"/>
      <c r="C2" s="3"/>
      <c r="D2" s="3"/>
    </row>
    <row r="3" spans="1:5" ht="29.25" customHeight="1">
      <c r="A3" s="4" t="s">
        <v>0</v>
      </c>
      <c r="B3" s="5" t="s">
        <v>1</v>
      </c>
      <c r="C3" s="6" t="s">
        <v>2</v>
      </c>
      <c r="D3" s="7" t="s">
        <v>3</v>
      </c>
      <c r="E3" s="4" t="s">
        <v>4</v>
      </c>
    </row>
    <row r="4" spans="1:5" ht="29.25" customHeight="1">
      <c r="A4" s="11">
        <v>44270</v>
      </c>
      <c r="B4" s="9" t="s">
        <v>12</v>
      </c>
      <c r="C4" s="7">
        <v>15000</v>
      </c>
      <c r="D4" s="7"/>
      <c r="E4" s="5" t="s">
        <v>6</v>
      </c>
    </row>
    <row r="5" spans="1:5" ht="29.25" customHeight="1">
      <c r="A5" s="8">
        <v>44285</v>
      </c>
      <c r="B5" s="9" t="s">
        <v>13</v>
      </c>
      <c r="C5" s="7">
        <v>100000</v>
      </c>
      <c r="D5" s="7"/>
      <c r="E5" s="5" t="s">
        <v>6</v>
      </c>
    </row>
    <row r="6" spans="1:5" ht="29.25" customHeight="1">
      <c r="A6" s="11">
        <v>44262</v>
      </c>
      <c r="B6" s="9" t="s">
        <v>14</v>
      </c>
      <c r="C6" s="7">
        <v>9640</v>
      </c>
      <c r="D6" s="7"/>
      <c r="E6" s="5" t="s">
        <v>6</v>
      </c>
    </row>
    <row r="7" spans="1:5" ht="29.25" customHeight="1">
      <c r="A7" s="8">
        <v>44265</v>
      </c>
      <c r="B7" s="9" t="s">
        <v>15</v>
      </c>
      <c r="C7" s="7">
        <v>2136461.2000000002</v>
      </c>
      <c r="D7" s="7"/>
      <c r="E7" s="5" t="s">
        <v>6</v>
      </c>
    </row>
    <row r="8" spans="1:5" ht="29.25" customHeight="1">
      <c r="A8" s="8">
        <v>44271</v>
      </c>
      <c r="B8" s="9" t="s">
        <v>16</v>
      </c>
      <c r="C8" s="7">
        <v>2123450.4</v>
      </c>
      <c r="D8" s="7"/>
      <c r="E8" s="5" t="s">
        <v>6</v>
      </c>
    </row>
    <row r="9" spans="1:5" ht="29.25" customHeight="1">
      <c r="A9" s="8">
        <v>44270</v>
      </c>
      <c r="B9" s="9" t="s">
        <v>17</v>
      </c>
      <c r="C9" s="7">
        <v>80000</v>
      </c>
      <c r="D9" s="7"/>
      <c r="E9" s="5" t="s">
        <v>6</v>
      </c>
    </row>
    <row r="10" spans="1:5" ht="29.25" customHeight="1">
      <c r="A10" s="8">
        <v>44262</v>
      </c>
      <c r="B10" s="9" t="s">
        <v>18</v>
      </c>
      <c r="C10" s="7">
        <v>33660</v>
      </c>
      <c r="D10" s="7"/>
      <c r="E10" s="5" t="s">
        <v>6</v>
      </c>
    </row>
    <row r="11" spans="1:5" ht="29.25" customHeight="1">
      <c r="A11" s="8">
        <v>44286</v>
      </c>
      <c r="B11" s="9" t="s">
        <v>19</v>
      </c>
      <c r="C11" s="7">
        <v>72000</v>
      </c>
      <c r="D11" s="7"/>
      <c r="E11" s="5" t="s">
        <v>6</v>
      </c>
    </row>
    <row r="12" spans="1:5" ht="29.25" customHeight="1">
      <c r="A12" s="8">
        <v>44266</v>
      </c>
      <c r="B12" s="9" t="s">
        <v>20</v>
      </c>
      <c r="C12" s="7">
        <v>10000</v>
      </c>
      <c r="D12" s="7"/>
      <c r="E12" s="5" t="s">
        <v>6</v>
      </c>
    </row>
    <row r="13" spans="1:5" ht="29.25" customHeight="1">
      <c r="A13" s="8">
        <v>44273</v>
      </c>
      <c r="B13" s="9" t="s">
        <v>21</v>
      </c>
      <c r="C13" s="7">
        <v>29418</v>
      </c>
      <c r="D13" s="7"/>
      <c r="E13" s="5" t="s">
        <v>6</v>
      </c>
    </row>
    <row r="14" spans="1:5" ht="29.25" customHeight="1">
      <c r="A14" s="8">
        <v>44265</v>
      </c>
      <c r="B14" s="9" t="s">
        <v>22</v>
      </c>
      <c r="C14" s="7">
        <v>3534</v>
      </c>
      <c r="D14" s="7"/>
      <c r="E14" s="5" t="s">
        <v>6</v>
      </c>
    </row>
    <row r="15" spans="1:5" ht="29.25" customHeight="1">
      <c r="A15" s="8">
        <v>44276</v>
      </c>
      <c r="B15" s="9" t="s">
        <v>23</v>
      </c>
      <c r="C15" s="7">
        <v>10916.48</v>
      </c>
      <c r="D15" s="7"/>
      <c r="E15" s="5" t="s">
        <v>6</v>
      </c>
    </row>
    <row r="16" spans="1:5" ht="29.25" customHeight="1">
      <c r="A16" s="8">
        <v>44271</v>
      </c>
      <c r="B16" s="9" t="s">
        <v>8</v>
      </c>
      <c r="C16" s="7"/>
      <c r="D16" s="7">
        <v>8900</v>
      </c>
      <c r="E16" s="5" t="s">
        <v>10</v>
      </c>
    </row>
    <row r="17" spans="1:5" ht="29.25" customHeight="1">
      <c r="A17" s="8">
        <v>44264</v>
      </c>
      <c r="B17" s="9" t="s">
        <v>24</v>
      </c>
      <c r="C17" s="7"/>
      <c r="D17" s="7">
        <v>12000</v>
      </c>
      <c r="E17" s="5" t="s">
        <v>10</v>
      </c>
    </row>
    <row r="18" spans="1:5" ht="29.25" customHeight="1">
      <c r="A18" s="8">
        <v>44232</v>
      </c>
      <c r="B18" s="9" t="s">
        <v>25</v>
      </c>
      <c r="C18" s="7"/>
      <c r="D18" s="7">
        <v>66700</v>
      </c>
      <c r="E18" s="5" t="s">
        <v>10</v>
      </c>
    </row>
    <row r="19" spans="1:5" ht="29.25" customHeight="1">
      <c r="A19" s="8">
        <v>44273</v>
      </c>
      <c r="B19" s="9" t="s">
        <v>26</v>
      </c>
      <c r="C19" s="7"/>
      <c r="D19" s="7">
        <v>175</v>
      </c>
      <c r="E19" s="5" t="s">
        <v>10</v>
      </c>
    </row>
    <row r="20" spans="1:5" ht="29.25" customHeight="1">
      <c r="A20" s="8">
        <v>44274</v>
      </c>
      <c r="B20" s="9" t="s">
        <v>27</v>
      </c>
      <c r="C20" s="7"/>
      <c r="D20" s="7">
        <v>11400</v>
      </c>
      <c r="E20" s="5" t="s">
        <v>10</v>
      </c>
    </row>
    <row r="21" spans="1:5" ht="29.25" customHeight="1">
      <c r="A21" s="8">
        <v>44264</v>
      </c>
      <c r="B21" s="9" t="s">
        <v>28</v>
      </c>
      <c r="C21" s="7"/>
      <c r="D21" s="7">
        <v>49259.040000000001</v>
      </c>
      <c r="E21" s="5" t="s">
        <v>10</v>
      </c>
    </row>
    <row r="22" spans="1:5" ht="29.25" customHeight="1">
      <c r="A22" s="8">
        <v>44267</v>
      </c>
      <c r="B22" s="9" t="s">
        <v>29</v>
      </c>
      <c r="C22" s="7"/>
      <c r="D22" s="7">
        <v>1050</v>
      </c>
      <c r="E22" s="5" t="s">
        <v>10</v>
      </c>
    </row>
    <row r="23" spans="1:5" ht="29.25" customHeight="1">
      <c r="A23" s="8">
        <v>44250</v>
      </c>
      <c r="B23" s="9" t="s">
        <v>30</v>
      </c>
      <c r="C23" s="7"/>
      <c r="D23" s="7">
        <v>265</v>
      </c>
      <c r="E23" s="5" t="s">
        <v>10</v>
      </c>
    </row>
    <row r="24" spans="1:5" ht="29.25" customHeight="1">
      <c r="A24" s="8">
        <v>44273</v>
      </c>
      <c r="B24" s="9" t="s">
        <v>31</v>
      </c>
      <c r="C24" s="7"/>
      <c r="D24" s="7">
        <v>120</v>
      </c>
      <c r="E24" s="5" t="s">
        <v>10</v>
      </c>
    </row>
    <row r="25" spans="1:5" ht="29.25" customHeight="1">
      <c r="A25" s="8">
        <v>44273</v>
      </c>
      <c r="B25" s="9" t="s">
        <v>32</v>
      </c>
      <c r="C25" s="7"/>
      <c r="D25" s="7">
        <v>2237</v>
      </c>
      <c r="E25" s="5" t="s">
        <v>10</v>
      </c>
    </row>
    <row r="26" spans="1:5" ht="29.25" customHeight="1">
      <c r="A26" s="8">
        <v>44271</v>
      </c>
      <c r="B26" s="9" t="s">
        <v>33</v>
      </c>
      <c r="C26" s="7"/>
      <c r="D26" s="7">
        <v>2080</v>
      </c>
      <c r="E26" s="5" t="s">
        <v>10</v>
      </c>
    </row>
    <row r="27" spans="1:5" ht="29.25" customHeight="1">
      <c r="A27" s="8">
        <v>44265</v>
      </c>
      <c r="B27" s="9" t="s">
        <v>34</v>
      </c>
      <c r="C27" s="7"/>
      <c r="D27" s="7">
        <v>15400</v>
      </c>
      <c r="E27" s="5" t="s">
        <v>10</v>
      </c>
    </row>
    <row r="28" spans="1:5" ht="29.25" customHeight="1">
      <c r="A28" s="8">
        <v>44259</v>
      </c>
      <c r="B28" s="9" t="s">
        <v>35</v>
      </c>
      <c r="C28" s="7"/>
      <c r="D28" s="7">
        <v>2166</v>
      </c>
      <c r="E28" s="5" t="s">
        <v>10</v>
      </c>
    </row>
    <row r="29" spans="1:5" ht="29.25" customHeight="1">
      <c r="A29" s="8">
        <v>44276</v>
      </c>
      <c r="B29" s="9" t="s">
        <v>36</v>
      </c>
      <c r="C29" s="7"/>
      <c r="D29" s="7">
        <v>16345</v>
      </c>
      <c r="E29" s="5" t="s">
        <v>10</v>
      </c>
    </row>
    <row r="30" spans="1:5" ht="29.25" customHeight="1">
      <c r="A30" s="8">
        <v>44261</v>
      </c>
      <c r="B30" s="9" t="s">
        <v>9</v>
      </c>
      <c r="C30" s="7"/>
      <c r="D30" s="7">
        <v>5251.16</v>
      </c>
      <c r="E30" s="5" t="s">
        <v>10</v>
      </c>
    </row>
    <row r="31" spans="1:5" ht="29.25" customHeight="1">
      <c r="A31" s="8">
        <v>44256</v>
      </c>
      <c r="B31" s="9" t="s">
        <v>37</v>
      </c>
      <c r="C31" s="7"/>
      <c r="D31" s="7">
        <v>3776</v>
      </c>
      <c r="E31" s="5" t="s">
        <v>10</v>
      </c>
    </row>
    <row r="32" spans="1:5" ht="29.25" customHeight="1">
      <c r="A32" s="8">
        <v>44252</v>
      </c>
      <c r="B32" s="9" t="s">
        <v>38</v>
      </c>
      <c r="C32" s="7"/>
      <c r="D32" s="7">
        <v>650</v>
      </c>
      <c r="E32" s="5" t="s">
        <v>10</v>
      </c>
    </row>
    <row r="33" spans="1:5" ht="29.25" customHeight="1">
      <c r="A33" s="8">
        <v>44257</v>
      </c>
      <c r="B33" s="9" t="s">
        <v>39</v>
      </c>
      <c r="C33" s="7"/>
      <c r="D33" s="7">
        <v>10644</v>
      </c>
      <c r="E33" s="5" t="s">
        <v>10</v>
      </c>
    </row>
    <row r="34" spans="1:5" ht="29.25" customHeight="1">
      <c r="A34" s="8">
        <v>44274</v>
      </c>
      <c r="B34" s="9" t="s">
        <v>40</v>
      </c>
      <c r="C34" s="7"/>
      <c r="D34" s="7">
        <v>136672.79999999999</v>
      </c>
      <c r="E34" s="5" t="s">
        <v>10</v>
      </c>
    </row>
    <row r="35" spans="1:5" ht="29.25" customHeight="1">
      <c r="A35" s="8">
        <v>44250</v>
      </c>
      <c r="B35" s="9" t="s">
        <v>41</v>
      </c>
      <c r="C35" s="7"/>
      <c r="D35" s="7">
        <v>20</v>
      </c>
      <c r="E35" s="5" t="s">
        <v>10</v>
      </c>
    </row>
    <row r="36" spans="1:5" ht="29.25" customHeight="1">
      <c r="A36" s="8">
        <v>44266</v>
      </c>
      <c r="B36" s="9" t="s">
        <v>42</v>
      </c>
      <c r="C36" s="7"/>
      <c r="D36" s="7">
        <v>160</v>
      </c>
      <c r="E36" s="5" t="s">
        <v>10</v>
      </c>
    </row>
    <row r="37" spans="1:5" ht="29.25" customHeight="1">
      <c r="A37" s="8">
        <v>44252</v>
      </c>
      <c r="B37" s="9" t="s">
        <v>43</v>
      </c>
      <c r="C37" s="7"/>
      <c r="D37" s="7">
        <v>1325.15</v>
      </c>
      <c r="E37" s="5" t="s">
        <v>10</v>
      </c>
    </row>
    <row r="38" spans="1:5" ht="29.25" customHeight="1">
      <c r="A38" s="8">
        <v>44161</v>
      </c>
      <c r="B38" s="9" t="s">
        <v>44</v>
      </c>
      <c r="C38" s="7"/>
      <c r="D38" s="7">
        <v>1200</v>
      </c>
      <c r="E38" s="5" t="s">
        <v>10</v>
      </c>
    </row>
    <row r="39" spans="1:5" ht="29.25" customHeight="1">
      <c r="A39" s="8">
        <v>44252</v>
      </c>
      <c r="B39" s="9" t="s">
        <v>45</v>
      </c>
      <c r="C39" s="7"/>
      <c r="D39" s="7">
        <v>2400</v>
      </c>
      <c r="E39" s="5" t="s">
        <v>10</v>
      </c>
    </row>
    <row r="40" spans="1:5" ht="29.25" customHeight="1">
      <c r="A40" s="8">
        <v>44259</v>
      </c>
      <c r="B40" s="9" t="s">
        <v>46</v>
      </c>
      <c r="C40" s="7"/>
      <c r="D40" s="7">
        <v>1760</v>
      </c>
      <c r="E40" s="5" t="s">
        <v>10</v>
      </c>
    </row>
    <row r="41" spans="1:5" ht="29.25" customHeight="1">
      <c r="A41" s="8">
        <v>44248</v>
      </c>
      <c r="B41" s="9" t="s">
        <v>47</v>
      </c>
      <c r="C41" s="7"/>
      <c r="D41" s="7">
        <v>540</v>
      </c>
      <c r="E41" s="5" t="s">
        <v>10</v>
      </c>
    </row>
    <row r="42" spans="1:5" ht="29.25" customHeight="1">
      <c r="A42" s="8">
        <v>44248</v>
      </c>
      <c r="B42" s="9" t="s">
        <v>47</v>
      </c>
      <c r="C42" s="7"/>
      <c r="D42" s="7">
        <v>231</v>
      </c>
      <c r="E42" s="5" t="s">
        <v>10</v>
      </c>
    </row>
    <row r="43" spans="1:5" ht="29.25" customHeight="1">
      <c r="A43" s="8">
        <v>44281</v>
      </c>
      <c r="B43" s="9" t="s">
        <v>48</v>
      </c>
      <c r="C43" s="7"/>
      <c r="D43" s="7">
        <v>5000</v>
      </c>
      <c r="E43" s="5" t="s">
        <v>10</v>
      </c>
    </row>
    <row r="44" spans="1:5" ht="29.25" customHeight="1">
      <c r="A44" s="4" t="s">
        <v>5</v>
      </c>
      <c r="B44" s="4"/>
      <c r="C44" s="10">
        <f>SUM(C4:C43)</f>
        <v>4624080.08</v>
      </c>
      <c r="D44" s="10">
        <f>SUM(D4:D43)</f>
        <v>357727.15</v>
      </c>
      <c r="E44" s="5"/>
    </row>
    <row r="45" spans="1:5" ht="29.25" customHeight="1">
      <c r="A45" s="13" t="s">
        <v>49</v>
      </c>
      <c r="B45" s="14"/>
      <c r="C45" s="14"/>
      <c r="D45" s="14"/>
      <c r="E45" s="15"/>
    </row>
    <row r="46" spans="1:5" ht="29.25" customHeight="1">
      <c r="A46" s="13" t="s">
        <v>50</v>
      </c>
      <c r="B46" s="14"/>
      <c r="C46" s="14"/>
      <c r="D46" s="14"/>
      <c r="E46" s="15"/>
    </row>
    <row r="47" spans="1:5" ht="29.25" customHeight="1">
      <c r="A47" s="16" t="s">
        <v>7</v>
      </c>
      <c r="B47" s="17"/>
      <c r="C47" s="17"/>
      <c r="D47" s="17"/>
      <c r="E47" s="18"/>
    </row>
  </sheetData>
  <mergeCells count="4">
    <mergeCell ref="A1:E1"/>
    <mergeCell ref="A45:E45"/>
    <mergeCell ref="A46:E46"/>
    <mergeCell ref="A47:E47"/>
  </mergeCells>
  <phoneticPr fontId="3" type="noConversion"/>
  <printOptions horizontalCentered="1"/>
  <pageMargins left="0.15748031496063" right="0.15748031496063" top="0.59055118110236204" bottom="1.02362204724409" header="0.23622047244094499" footer="0.31496062992126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ColWidth="9" defaultRowHeight="14.25"/>
  <sheetData/>
  <phoneticPr fontId="3" type="noConversion"/>
  <pageMargins left="0.52" right="0.31496062992126" top="0.46" bottom="0.46" header="0.27" footer="0.3937007874015749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6" sqref="F16:G16"/>
    </sheetView>
  </sheetViews>
  <sheetFormatPr defaultColWidth="9" defaultRowHeight="14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huigu</cp:lastModifiedBy>
  <cp:lastPrinted>2021-04-06T02:48:40Z</cp:lastPrinted>
  <dcterms:created xsi:type="dcterms:W3CDTF">1996-12-17T01:32:00Z</dcterms:created>
  <dcterms:modified xsi:type="dcterms:W3CDTF">2021-04-06T02:48:44Z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