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75" activeTab="1"/>
  </bookViews>
  <sheets>
    <sheet name="银行5月" sheetId="2" r:id="rId1"/>
    <sheet name="5月" sheetId="1" r:id="rId2"/>
  </sheets>
  <definedNames>
    <definedName name="_xlnm.Print_Titles" localSheetId="1">'5月'!$1:$4</definedName>
    <definedName name="_xlnm.Print_Titles" localSheetId="0">银行5月!$1:$4</definedName>
  </definedNames>
  <calcPr calcId="144525" fullCalcOnLoad="1"/>
</workbook>
</file>

<file path=xl/sharedStrings.xml><?xml version="1.0" encoding="utf-8"?>
<sst xmlns="http://schemas.openxmlformats.org/spreadsheetml/2006/main" count="34" uniqueCount="28">
  <si>
    <r>
      <t xml:space="preserve">                      </t>
    </r>
    <r>
      <rPr>
        <b/>
        <u val="double"/>
        <sz val="22"/>
        <rFont val="宋体"/>
        <charset val="134"/>
      </rPr>
      <t>日  记  帐</t>
    </r>
  </si>
  <si>
    <r>
      <t>科目名称</t>
    </r>
    <r>
      <rPr>
        <b/>
        <u/>
        <sz val="14"/>
        <rFont val="宋体"/>
        <charset val="134"/>
      </rPr>
      <t xml:space="preserve">：现金 </t>
    </r>
  </si>
  <si>
    <t>2019年</t>
  </si>
  <si>
    <t>摘         要</t>
  </si>
  <si>
    <t>收入</t>
  </si>
  <si>
    <t>支出</t>
  </si>
  <si>
    <t>余     额</t>
  </si>
  <si>
    <t>月</t>
  </si>
  <si>
    <t>日</t>
  </si>
  <si>
    <t>上期余额</t>
  </si>
  <si>
    <t>现金汇总</t>
  </si>
  <si>
    <t>单位：                                    记帐：                          日期：</t>
  </si>
  <si>
    <r>
      <t xml:space="preserve">            </t>
    </r>
    <r>
      <rPr>
        <b/>
        <u val="double"/>
        <sz val="22"/>
        <rFont val="宋体"/>
        <charset val="134"/>
      </rPr>
      <t>日  记  帐</t>
    </r>
  </si>
  <si>
    <t>2021年</t>
  </si>
  <si>
    <t>摘 要</t>
  </si>
  <si>
    <t>余额</t>
  </si>
  <si>
    <t>备用金</t>
  </si>
  <si>
    <t>社区固定电话费支出</t>
  </si>
  <si>
    <t>人口普查指导员补贴</t>
  </si>
  <si>
    <t>创卫志愿者误工补贴5.23-5.24</t>
  </si>
  <si>
    <t>计生协会宣传志愿者误工费支出</t>
  </si>
  <si>
    <t>社区书法培训班导师误工补贴</t>
  </si>
  <si>
    <t>陋习宣战志愿者13人</t>
  </si>
  <si>
    <t>社区防诈骗志愿者误工费支出</t>
  </si>
  <si>
    <t>公益性岗位补助陈敏刚</t>
  </si>
  <si>
    <t>社区购买书法班学习桌子4张</t>
  </si>
  <si>
    <t>防诈骗宣传纪念品发放</t>
  </si>
  <si>
    <t xml:space="preserve">   单位：南泉社区       记帐：周旭建       日期：2021.05.06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</si>
</sst>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</numFmts>
  <fonts count="28">
    <font>
      <sz val="12"/>
      <name val="宋体"/>
      <charset val="134"/>
    </font>
    <font>
      <b/>
      <sz val="22"/>
      <name val="宋体"/>
      <charset val="134"/>
    </font>
    <font>
      <b/>
      <u/>
      <sz val="22"/>
      <name val="宋体"/>
      <charset val="134"/>
    </font>
    <font>
      <b/>
      <sz val="14"/>
      <name val="宋体"/>
      <charset val="134"/>
    </font>
    <font>
      <b/>
      <u val="double"/>
      <sz val="20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 val="double"/>
      <sz val="22"/>
      <name val="宋体"/>
      <charset val="134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24" fillId="21" borderId="5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SheetLayoutView="60" workbookViewId="0">
      <selection activeCell="H20" sqref="H20"/>
    </sheetView>
  </sheetViews>
  <sheetFormatPr defaultColWidth="9" defaultRowHeight="14.25" outlineLevelCol="5"/>
  <cols>
    <col min="1" max="2" width="5.125" style="1" customWidth="1"/>
    <col min="3" max="3" width="48.625" style="2" customWidth="1"/>
    <col min="4" max="4" width="14.625" style="3" customWidth="1"/>
    <col min="5" max="5" width="16.625" style="3" customWidth="1"/>
    <col min="6" max="6" width="16" style="3" customWidth="1"/>
    <col min="7" max="7" width="10.375" style="1"/>
    <col min="8" max="248" width="9" style="1"/>
  </cols>
  <sheetData>
    <row r="1" ht="25.5" customHeight="1" spans="1:6">
      <c r="A1" s="4" t="s">
        <v>0</v>
      </c>
      <c r="B1" s="5"/>
      <c r="C1" s="6"/>
      <c r="D1" s="5"/>
      <c r="E1" s="5"/>
      <c r="F1" s="5"/>
    </row>
    <row r="2" ht="20.25" customHeight="1" spans="1:6">
      <c r="A2" s="7" t="s">
        <v>1</v>
      </c>
      <c r="B2" s="7"/>
      <c r="C2" s="8"/>
      <c r="D2" s="9"/>
      <c r="E2" s="9"/>
      <c r="F2" s="10"/>
    </row>
    <row r="3" ht="20.25" customHeight="1" spans="1:6">
      <c r="A3" s="8" t="s">
        <v>2</v>
      </c>
      <c r="B3" s="8"/>
      <c r="C3" s="8" t="s">
        <v>3</v>
      </c>
      <c r="D3" s="11" t="s">
        <v>4</v>
      </c>
      <c r="E3" s="11" t="s">
        <v>5</v>
      </c>
      <c r="F3" s="11" t="s">
        <v>6</v>
      </c>
    </row>
    <row r="4" ht="20.25" customHeight="1" spans="1:6">
      <c r="A4" s="12" t="s">
        <v>7</v>
      </c>
      <c r="B4" s="12" t="s">
        <v>8</v>
      </c>
      <c r="C4" s="8"/>
      <c r="D4" s="11"/>
      <c r="E4" s="11"/>
      <c r="F4" s="11"/>
    </row>
    <row r="5" ht="20.25" customHeight="1" spans="1:6">
      <c r="A5" s="16">
        <v>5</v>
      </c>
      <c r="B5" s="16">
        <v>6</v>
      </c>
      <c r="C5" s="14" t="s">
        <v>9</v>
      </c>
      <c r="D5" s="17"/>
      <c r="E5" s="17"/>
      <c r="F5" s="15">
        <v>374632.36</v>
      </c>
    </row>
    <row r="6" ht="20.25" customHeight="1" spans="1:6">
      <c r="A6" s="13">
        <v>5</v>
      </c>
      <c r="B6" s="13">
        <v>10</v>
      </c>
      <c r="C6" s="14"/>
      <c r="D6" s="17">
        <v>9000</v>
      </c>
      <c r="E6" s="15"/>
      <c r="F6" s="15">
        <f>F5+D6</f>
        <v>383632.36</v>
      </c>
    </row>
    <row r="7" ht="20.25" customHeight="1" spans="1:6">
      <c r="A7" s="13">
        <v>5</v>
      </c>
      <c r="B7" s="13">
        <v>31</v>
      </c>
      <c r="C7" s="14"/>
      <c r="D7" s="17"/>
      <c r="E7" s="15">
        <v>17000</v>
      </c>
      <c r="F7" s="15">
        <f>F6-E7</f>
        <v>366632.36</v>
      </c>
    </row>
    <row r="8" ht="20.25" customHeight="1" spans="1:6">
      <c r="A8" s="13"/>
      <c r="B8" s="13"/>
      <c r="C8" s="14"/>
      <c r="D8" s="17"/>
      <c r="E8" s="15"/>
      <c r="F8" s="15"/>
    </row>
    <row r="9" ht="20.25" customHeight="1" spans="1:6">
      <c r="A9" s="13"/>
      <c r="B9" s="13"/>
      <c r="C9" s="14"/>
      <c r="D9" s="17"/>
      <c r="E9" s="15"/>
      <c r="F9" s="15"/>
    </row>
    <row r="10" ht="20.25" customHeight="1" spans="1:6">
      <c r="A10" s="13"/>
      <c r="B10" s="13"/>
      <c r="C10" s="14"/>
      <c r="D10" s="17"/>
      <c r="E10" s="15"/>
      <c r="F10" s="15"/>
    </row>
    <row r="11" ht="20.25" customHeight="1" spans="1:6">
      <c r="A11" s="13"/>
      <c r="B11" s="13"/>
      <c r="C11" s="14"/>
      <c r="D11" s="17"/>
      <c r="E11" s="15"/>
      <c r="F11" s="15"/>
    </row>
    <row r="12" ht="20.25" customHeight="1" spans="1:6">
      <c r="A12" s="13"/>
      <c r="B12" s="13"/>
      <c r="C12" s="14"/>
      <c r="D12" s="17"/>
      <c r="E12" s="15"/>
      <c r="F12" s="15"/>
    </row>
    <row r="13" ht="20.25" customHeight="1" spans="1:6">
      <c r="A13" s="13"/>
      <c r="B13" s="13"/>
      <c r="C13" s="18"/>
      <c r="D13" s="17"/>
      <c r="E13" s="15"/>
      <c r="F13" s="15"/>
    </row>
    <row r="14" ht="20.25" customHeight="1" spans="1:6">
      <c r="A14" s="13"/>
      <c r="B14" s="13"/>
      <c r="C14" s="18"/>
      <c r="D14" s="17"/>
      <c r="E14" s="15"/>
      <c r="F14" s="15"/>
    </row>
    <row r="15" ht="20.25" customHeight="1" spans="1:6">
      <c r="A15" s="13"/>
      <c r="B15" s="13"/>
      <c r="C15" s="18"/>
      <c r="D15" s="17"/>
      <c r="E15" s="15"/>
      <c r="F15" s="15"/>
    </row>
    <row r="16" ht="20.25" customHeight="1" spans="1:6">
      <c r="A16" s="13"/>
      <c r="B16" s="13"/>
      <c r="C16" s="18"/>
      <c r="D16" s="17"/>
      <c r="E16" s="15"/>
      <c r="F16" s="15"/>
    </row>
    <row r="17" ht="20.25" customHeight="1" spans="1:6">
      <c r="A17" s="13"/>
      <c r="B17" s="13"/>
      <c r="C17" s="18"/>
      <c r="D17" s="17"/>
      <c r="E17" s="15"/>
      <c r="F17" s="15"/>
    </row>
    <row r="18" ht="20.25" customHeight="1" spans="1:6">
      <c r="A18" s="13"/>
      <c r="B18" s="13"/>
      <c r="C18" s="18"/>
      <c r="D18" s="17"/>
      <c r="E18" s="15"/>
      <c r="F18" s="15"/>
    </row>
    <row r="19" ht="20.25" customHeight="1" spans="1:6">
      <c r="A19" s="13"/>
      <c r="B19" s="13"/>
      <c r="C19" s="14"/>
      <c r="D19" s="15">
        <f>SUM(D6:D18)</f>
        <v>9000</v>
      </c>
      <c r="E19" s="15">
        <f>SUM(E6:E18)</f>
        <v>17000</v>
      </c>
      <c r="F19" s="15">
        <f>F5+D19-E19</f>
        <v>366632.36</v>
      </c>
    </row>
    <row r="20" ht="20.25" customHeight="1" spans="1:6">
      <c r="A20" s="13"/>
      <c r="B20" s="13"/>
      <c r="C20" s="14" t="s">
        <v>10</v>
      </c>
      <c r="D20" s="15"/>
      <c r="E20" s="15"/>
      <c r="F20" s="15">
        <f>D20-E20</f>
        <v>0</v>
      </c>
    </row>
    <row r="21" ht="23.25" customHeight="1" spans="1:6">
      <c r="A21" s="13" t="s">
        <v>11</v>
      </c>
      <c r="B21" s="13"/>
      <c r="C21" s="14"/>
      <c r="D21" s="13"/>
      <c r="E21" s="13"/>
      <c r="F21" s="13"/>
    </row>
  </sheetData>
  <mergeCells count="8">
    <mergeCell ref="A1:F1"/>
    <mergeCell ref="A2:C2"/>
    <mergeCell ref="A3:B3"/>
    <mergeCell ref="A21:F21"/>
    <mergeCell ref="C3:C4"/>
    <mergeCell ref="D3:D4"/>
    <mergeCell ref="E3:E4"/>
    <mergeCell ref="F3:F4"/>
  </mergeCells>
  <pageMargins left="1.35" right="0.75" top="1" bottom="1" header="0.5" footer="0.5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zoomScale="115" zoomScaleNormal="115" zoomScaleSheetLayoutView="60" workbookViewId="0">
      <selection activeCell="J17" sqref="J17"/>
    </sheetView>
  </sheetViews>
  <sheetFormatPr defaultColWidth="9" defaultRowHeight="14.25" outlineLevelCol="5"/>
  <cols>
    <col min="1" max="2" width="5.125" style="1" customWidth="1"/>
    <col min="3" max="3" width="37.75" style="2" customWidth="1"/>
    <col min="4" max="4" width="11.5166666666667" style="3" customWidth="1"/>
    <col min="5" max="5" width="13" style="3" customWidth="1"/>
    <col min="6" max="6" width="12.25" style="3" customWidth="1"/>
    <col min="7" max="9" width="9" style="1"/>
    <col min="10" max="10" width="12.625" style="1"/>
    <col min="11" max="247" width="9" style="1"/>
  </cols>
  <sheetData>
    <row r="1" ht="25.5" customHeight="1" spans="1:6">
      <c r="A1" s="4" t="s">
        <v>12</v>
      </c>
      <c r="B1" s="5"/>
      <c r="C1" s="6"/>
      <c r="D1" s="5"/>
      <c r="E1" s="5"/>
      <c r="F1" s="5"/>
    </row>
    <row r="2" ht="20.25" customHeight="1" spans="1:6">
      <c r="A2" s="7" t="s">
        <v>1</v>
      </c>
      <c r="B2" s="7"/>
      <c r="C2" s="8"/>
      <c r="D2" s="9"/>
      <c r="E2" s="9"/>
      <c r="F2" s="10"/>
    </row>
    <row r="3" ht="20.25" customHeight="1" spans="1:6">
      <c r="A3" s="8" t="s">
        <v>13</v>
      </c>
      <c r="B3" s="8"/>
      <c r="C3" s="8" t="s">
        <v>14</v>
      </c>
      <c r="D3" s="11" t="s">
        <v>4</v>
      </c>
      <c r="E3" s="11" t="s">
        <v>5</v>
      </c>
      <c r="F3" s="11" t="s">
        <v>15</v>
      </c>
    </row>
    <row r="4" ht="20.25" customHeight="1" spans="1:6">
      <c r="A4" s="12" t="s">
        <v>7</v>
      </c>
      <c r="B4" s="12" t="s">
        <v>8</v>
      </c>
      <c r="C4" s="8"/>
      <c r="D4" s="11"/>
      <c r="E4" s="11"/>
      <c r="F4" s="11"/>
    </row>
    <row r="5" ht="20.25" customHeight="1" spans="1:6">
      <c r="A5" s="13">
        <v>5</v>
      </c>
      <c r="B5" s="13">
        <v>6</v>
      </c>
      <c r="C5" s="14" t="s">
        <v>9</v>
      </c>
      <c r="D5" s="15"/>
      <c r="E5" s="15"/>
      <c r="F5" s="15">
        <v>123.86</v>
      </c>
    </row>
    <row r="6" ht="20.25" customHeight="1" spans="1:6">
      <c r="A6" s="13">
        <v>5</v>
      </c>
      <c r="B6" s="13">
        <v>31</v>
      </c>
      <c r="C6" s="14" t="s">
        <v>16</v>
      </c>
      <c r="D6" s="15">
        <v>17000</v>
      </c>
      <c r="E6" s="15"/>
      <c r="F6" s="15">
        <f>F5+D6</f>
        <v>17123.86</v>
      </c>
    </row>
    <row r="7" ht="20.25" customHeight="1" spans="1:6">
      <c r="A7" s="13"/>
      <c r="B7" s="13"/>
      <c r="C7" s="14" t="s">
        <v>17</v>
      </c>
      <c r="D7" s="15"/>
      <c r="E7" s="15">
        <v>379.1</v>
      </c>
      <c r="F7" s="15">
        <f t="shared" ref="F7:F16" si="0">F6-E7</f>
        <v>16744.76</v>
      </c>
    </row>
    <row r="8" ht="20.25" customHeight="1" spans="1:6">
      <c r="A8" s="13"/>
      <c r="B8" s="13"/>
      <c r="C8" s="14" t="s">
        <v>18</v>
      </c>
      <c r="D8" s="15"/>
      <c r="E8" s="15">
        <v>9000</v>
      </c>
      <c r="F8" s="15">
        <f t="shared" si="0"/>
        <v>7744.76</v>
      </c>
    </row>
    <row r="9" ht="20.25" customHeight="1" spans="1:6">
      <c r="A9" s="13"/>
      <c r="B9" s="13"/>
      <c r="C9" s="14" t="s">
        <v>19</v>
      </c>
      <c r="D9" s="15"/>
      <c r="E9" s="15">
        <v>550</v>
      </c>
      <c r="F9" s="15">
        <f t="shared" si="0"/>
        <v>7194.76</v>
      </c>
    </row>
    <row r="10" ht="20.25" customHeight="1" spans="1:6">
      <c r="A10" s="13"/>
      <c r="B10" s="13"/>
      <c r="C10" s="14" t="s">
        <v>20</v>
      </c>
      <c r="D10" s="15"/>
      <c r="E10" s="15">
        <v>400</v>
      </c>
      <c r="F10" s="15">
        <f t="shared" si="0"/>
        <v>6794.76</v>
      </c>
    </row>
    <row r="11" ht="20.25" customHeight="1" spans="1:6">
      <c r="A11" s="13"/>
      <c r="B11" s="13"/>
      <c r="C11" s="14" t="s">
        <v>21</v>
      </c>
      <c r="D11" s="15"/>
      <c r="E11" s="15">
        <v>1000</v>
      </c>
      <c r="F11" s="15">
        <f t="shared" si="0"/>
        <v>5794.76</v>
      </c>
    </row>
    <row r="12" ht="20.25" customHeight="1" spans="1:6">
      <c r="A12" s="13"/>
      <c r="B12" s="13"/>
      <c r="C12" s="14" t="s">
        <v>22</v>
      </c>
      <c r="D12" s="15"/>
      <c r="E12" s="15">
        <v>650</v>
      </c>
      <c r="F12" s="15">
        <f t="shared" si="0"/>
        <v>5144.76</v>
      </c>
    </row>
    <row r="13" ht="20.25" customHeight="1" spans="1:6">
      <c r="A13" s="13"/>
      <c r="B13" s="13"/>
      <c r="C13" s="14" t="s">
        <v>23</v>
      </c>
      <c r="D13" s="15"/>
      <c r="E13" s="15">
        <v>350</v>
      </c>
      <c r="F13" s="15">
        <f t="shared" si="0"/>
        <v>4794.76</v>
      </c>
    </row>
    <row r="14" ht="20.25" customHeight="1" spans="1:6">
      <c r="A14" s="13"/>
      <c r="B14" s="13"/>
      <c r="C14" s="14" t="s">
        <v>24</v>
      </c>
      <c r="D14" s="15"/>
      <c r="E14" s="15">
        <v>1800</v>
      </c>
      <c r="F14" s="15">
        <f t="shared" si="0"/>
        <v>2994.76</v>
      </c>
    </row>
    <row r="15" ht="20.25" customHeight="1" spans="1:6">
      <c r="A15" s="13"/>
      <c r="B15" s="13"/>
      <c r="C15" s="14" t="s">
        <v>25</v>
      </c>
      <c r="D15" s="15"/>
      <c r="E15" s="15">
        <v>379.6</v>
      </c>
      <c r="F15" s="15">
        <f t="shared" si="0"/>
        <v>2615.16</v>
      </c>
    </row>
    <row r="16" ht="20.25" customHeight="1" spans="1:6">
      <c r="A16" s="13">
        <v>6</v>
      </c>
      <c r="B16" s="13">
        <v>2</v>
      </c>
      <c r="C16" s="14" t="s">
        <v>26</v>
      </c>
      <c r="D16" s="15"/>
      <c r="E16" s="15">
        <v>880</v>
      </c>
      <c r="F16" s="15">
        <f t="shared" si="0"/>
        <v>1735.16</v>
      </c>
    </row>
    <row r="17" ht="20.25" customHeight="1" spans="1:6">
      <c r="A17" s="13"/>
      <c r="B17" s="13"/>
      <c r="C17" s="14"/>
      <c r="D17" s="15"/>
      <c r="E17" s="15"/>
      <c r="F17" s="15"/>
    </row>
    <row r="18" ht="20.25" customHeight="1" spans="1:6">
      <c r="A18" s="13"/>
      <c r="B18" s="13"/>
      <c r="C18" s="14"/>
      <c r="D18" s="15"/>
      <c r="E18" s="15"/>
      <c r="F18" s="15"/>
    </row>
    <row r="19" ht="20.25" customHeight="1" spans="1:6">
      <c r="A19" s="13"/>
      <c r="B19" s="13"/>
      <c r="C19" s="14"/>
      <c r="D19" s="15"/>
      <c r="E19" s="15"/>
      <c r="F19" s="15"/>
    </row>
    <row r="20" ht="20.25" customHeight="1" spans="1:6">
      <c r="A20" s="13"/>
      <c r="B20" s="13"/>
      <c r="C20" s="14"/>
      <c r="D20" s="15">
        <f>SUM(D1:D19)</f>
        <v>17000</v>
      </c>
      <c r="E20" s="15">
        <f>SUM(E6:E19)</f>
        <v>15388.7</v>
      </c>
      <c r="F20" s="15">
        <f>F5+D20-E20</f>
        <v>1735.16</v>
      </c>
    </row>
    <row r="21" ht="23.25" customHeight="1" spans="1:6">
      <c r="A21" s="13" t="s">
        <v>27</v>
      </c>
      <c r="B21" s="13"/>
      <c r="C21" s="14"/>
      <c r="D21" s="13"/>
      <c r="E21" s="13"/>
      <c r="F21" s="13"/>
    </row>
  </sheetData>
  <mergeCells count="8">
    <mergeCell ref="A1:F1"/>
    <mergeCell ref="A2:C2"/>
    <mergeCell ref="A3:B3"/>
    <mergeCell ref="A21:F21"/>
    <mergeCell ref="C3:C4"/>
    <mergeCell ref="D3:D4"/>
    <mergeCell ref="E3:E4"/>
    <mergeCell ref="F3:F4"/>
  </mergeCells>
  <pageMargins left="1.3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银行5月</vt:lpstr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WPS_1559723885</cp:lastModifiedBy>
  <dcterms:created xsi:type="dcterms:W3CDTF">2021-06-21T01:01:41Z</dcterms:created>
  <dcterms:modified xsi:type="dcterms:W3CDTF">2021-06-21T01:02:31Z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BA7127208F0D493E8F5F157F3F734DFB</vt:lpwstr>
  </property>
  <property fmtid="{D5CDD505-2E9C-101B-9397-08002B2CF9AE}" pid="3" name="KSOProductBuildVer">
    <vt:lpwstr>2052-11.1.0.10495</vt:lpwstr>
  </property>
</Properties>
</file>