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0" i="1" l="1"/>
  <c r="C60" i="1"/>
</calcChain>
</file>

<file path=xl/sharedStrings.xml><?xml version="1.0" encoding="utf-8"?>
<sst xmlns="http://schemas.openxmlformats.org/spreadsheetml/2006/main" count="183" uniqueCount="99">
  <si>
    <t>时间</t>
  </si>
  <si>
    <t>收支内容</t>
  </si>
  <si>
    <t>收入(元)</t>
  </si>
  <si>
    <t>支出(元)</t>
  </si>
  <si>
    <t>经手人</t>
  </si>
  <si>
    <t>财务负责人:阮海艇   村监会负责人：袁旭红   填表人：林根富</t>
    <phoneticPr fontId="1" type="noConversion"/>
  </si>
  <si>
    <t>合计</t>
    <phoneticPr fontId="1" type="noConversion"/>
  </si>
  <si>
    <t>林根富</t>
    <phoneticPr fontId="1" type="noConversion"/>
  </si>
  <si>
    <t>陈宗江</t>
    <phoneticPr fontId="1" type="noConversion"/>
  </si>
  <si>
    <t>许美清</t>
    <phoneticPr fontId="1" type="noConversion"/>
  </si>
  <si>
    <t>陈志云</t>
    <phoneticPr fontId="1" type="noConversion"/>
  </si>
  <si>
    <t>袁旭红</t>
    <phoneticPr fontId="1" type="noConversion"/>
  </si>
  <si>
    <t>上月结转:14408220.58元     本月结余:18871981.39元</t>
    <phoneticPr fontId="1" type="noConversion"/>
  </si>
  <si>
    <t>库存现金:634.59元        银行存款:18871346.8元</t>
    <phoneticPr fontId="1" type="noConversion"/>
  </si>
  <si>
    <t>21-6-2</t>
    <phoneticPr fontId="1" type="noConversion"/>
  </si>
  <si>
    <t>21-6-6</t>
    <phoneticPr fontId="1" type="noConversion"/>
  </si>
  <si>
    <t>21-6-28</t>
    <phoneticPr fontId="1" type="noConversion"/>
  </si>
  <si>
    <t>21-5-13</t>
    <phoneticPr fontId="1" type="noConversion"/>
  </si>
  <si>
    <t>21-4-22</t>
    <phoneticPr fontId="1" type="noConversion"/>
  </si>
  <si>
    <t>21-6-1</t>
    <phoneticPr fontId="1" type="noConversion"/>
  </si>
  <si>
    <t>21-6-3</t>
    <phoneticPr fontId="1" type="noConversion"/>
  </si>
  <si>
    <t>21-6-10</t>
    <phoneticPr fontId="1" type="noConversion"/>
  </si>
  <si>
    <t>21-6-17</t>
    <phoneticPr fontId="1" type="noConversion"/>
  </si>
  <si>
    <t>21-6-18</t>
    <phoneticPr fontId="1" type="noConversion"/>
  </si>
  <si>
    <t>21-6-22</t>
    <phoneticPr fontId="1" type="noConversion"/>
  </si>
  <si>
    <t>21-6-24</t>
    <phoneticPr fontId="1" type="noConversion"/>
  </si>
  <si>
    <t>21-6-21</t>
    <phoneticPr fontId="1" type="noConversion"/>
  </si>
  <si>
    <t>收陈宋后洋岗地租金21.6.1-22.5.31</t>
    <phoneticPr fontId="1" type="noConversion"/>
  </si>
  <si>
    <t>收应良富弥陀桥活动室各租户水电费4-5月</t>
    <phoneticPr fontId="1" type="noConversion"/>
  </si>
  <si>
    <t>收吴海燕弥陀桥老人活动室房租费</t>
    <phoneticPr fontId="1" type="noConversion"/>
  </si>
  <si>
    <t>收街道农转用指标费、拆迁安置复建临时用电设施、配套费补贴</t>
    <phoneticPr fontId="1" type="noConversion"/>
  </si>
  <si>
    <t>收街道赴党史红色学习基地车费补贴</t>
    <phoneticPr fontId="1" type="noConversion"/>
  </si>
  <si>
    <t>收林文华山下堂地租费21.6.1-21.12.31</t>
    <phoneticPr fontId="1" type="noConversion"/>
  </si>
  <si>
    <t>收陈琳美后洋岗地租金21.6.1-22.5.31</t>
    <phoneticPr fontId="1" type="noConversion"/>
  </si>
  <si>
    <t>收李文玲老街口地租金21.6.1-22.5.31</t>
    <phoneticPr fontId="1" type="noConversion"/>
  </si>
  <si>
    <t>收刘定金春江花苑前地租金21.6.1-22.5.31</t>
    <phoneticPr fontId="1" type="noConversion"/>
  </si>
  <si>
    <t>收林友冬屋基报批税费（扣除自补配套费）</t>
    <phoneticPr fontId="1" type="noConversion"/>
  </si>
  <si>
    <t>收林友冬建房基础设施道路配套费</t>
    <phoneticPr fontId="1" type="noConversion"/>
  </si>
  <si>
    <t>收林友梅（林建福）建房基础设施道路配套费</t>
    <phoneticPr fontId="1" type="noConversion"/>
  </si>
  <si>
    <t>收街道横淋线改造原黄本19户28建安置地征地费</t>
    <phoneticPr fontId="1" type="noConversion"/>
  </si>
  <si>
    <t>收街道横淋线改造用土地指标费</t>
    <phoneticPr fontId="1" type="noConversion"/>
  </si>
  <si>
    <t>收街道道路、绿化、排水等基础设施配套费</t>
    <phoneticPr fontId="1" type="noConversion"/>
  </si>
  <si>
    <t>收林夏根房租预付定金</t>
    <phoneticPr fontId="1" type="noConversion"/>
  </si>
  <si>
    <t>收林列诚房租预付定金</t>
    <phoneticPr fontId="1" type="noConversion"/>
  </si>
  <si>
    <t>收街道义务献血补助</t>
    <phoneticPr fontId="1" type="noConversion"/>
  </si>
  <si>
    <t>收林建军建房基础设施道路配套费</t>
    <phoneticPr fontId="1" type="noConversion"/>
  </si>
  <si>
    <t>收陈文君建房基础设施道路配套费</t>
    <phoneticPr fontId="1" type="noConversion"/>
  </si>
  <si>
    <t>收农商行存款第二季度利息</t>
    <phoneticPr fontId="1" type="noConversion"/>
  </si>
  <si>
    <t>21-6-4</t>
    <phoneticPr fontId="1" type="noConversion"/>
  </si>
  <si>
    <t>21-6-7</t>
    <phoneticPr fontId="1" type="noConversion"/>
  </si>
  <si>
    <t>21-6-9</t>
    <phoneticPr fontId="1" type="noConversion"/>
  </si>
  <si>
    <t>21-6-25</t>
    <phoneticPr fontId="1" type="noConversion"/>
  </si>
  <si>
    <t>付叶琪军后洋岗修路、山下拉泥挖机费</t>
    <phoneticPr fontId="1" type="noConversion"/>
  </si>
  <si>
    <t>付温岭市勤宇建筑垃圾清运有限公司三区土方运费</t>
    <phoneticPr fontId="1" type="noConversion"/>
  </si>
  <si>
    <t>付宽带费</t>
    <phoneticPr fontId="1" type="noConversion"/>
  </si>
  <si>
    <t>付林友冬补领应拆屋地基征地款</t>
    <phoneticPr fontId="1" type="noConversion"/>
  </si>
  <si>
    <t>付叶琪军山下修路挖机板车费、老街预备建菜场钻探挖机费</t>
    <phoneticPr fontId="1" type="noConversion"/>
  </si>
  <si>
    <t>付陈辉平山下平路拉电缆挖机板车费</t>
    <phoneticPr fontId="1" type="noConversion"/>
  </si>
  <si>
    <t>付浙江正和风险评估咨询有限公司农贸综合市场项目风险评估费</t>
    <phoneticPr fontId="1" type="noConversion"/>
  </si>
  <si>
    <t>21-6-2</t>
    <phoneticPr fontId="1" type="noConversion"/>
  </si>
  <si>
    <t>21-6-1</t>
    <phoneticPr fontId="1" type="noConversion"/>
  </si>
  <si>
    <t>21-6-5</t>
    <phoneticPr fontId="1" type="noConversion"/>
  </si>
  <si>
    <t>21-6-3</t>
    <phoneticPr fontId="1" type="noConversion"/>
  </si>
  <si>
    <t>21-6-7</t>
    <phoneticPr fontId="1" type="noConversion"/>
  </si>
  <si>
    <t>21-6-9</t>
    <phoneticPr fontId="1" type="noConversion"/>
  </si>
  <si>
    <t>21-6-8</t>
    <phoneticPr fontId="1" type="noConversion"/>
  </si>
  <si>
    <t>21-6-15</t>
    <phoneticPr fontId="1" type="noConversion"/>
  </si>
  <si>
    <t>21-6-18</t>
    <phoneticPr fontId="1" type="noConversion"/>
  </si>
  <si>
    <t>21-6-21</t>
    <phoneticPr fontId="1" type="noConversion"/>
  </si>
  <si>
    <t>21-6-20</t>
    <phoneticPr fontId="1" type="noConversion"/>
  </si>
  <si>
    <t>21-6-22</t>
    <phoneticPr fontId="1" type="noConversion"/>
  </si>
  <si>
    <t>吴禾火</t>
    <phoneticPr fontId="1" type="noConversion"/>
  </si>
  <si>
    <t>吴禾火</t>
    <phoneticPr fontId="1" type="noConversion"/>
  </si>
  <si>
    <t>付森林防火拍、拍照费</t>
    <phoneticPr fontId="1" type="noConversion"/>
  </si>
  <si>
    <t>付后洋岗打围墙修水管小工费</t>
    <phoneticPr fontId="1" type="noConversion"/>
  </si>
  <si>
    <t>付5月电费菜场浇地</t>
    <phoneticPr fontId="1" type="noConversion"/>
  </si>
  <si>
    <t>付5月电费村部</t>
    <phoneticPr fontId="1" type="noConversion"/>
  </si>
  <si>
    <t>付5月电费路灯</t>
    <phoneticPr fontId="1" type="noConversion"/>
  </si>
  <si>
    <t>付5月电费办公用房</t>
    <phoneticPr fontId="1" type="noConversion"/>
  </si>
  <si>
    <t>付5月电费办公用房</t>
    <phoneticPr fontId="1" type="noConversion"/>
  </si>
  <si>
    <t>付5月电费老人活动中心</t>
    <phoneticPr fontId="1" type="noConversion"/>
  </si>
  <si>
    <t>付5月电费老协会</t>
    <phoneticPr fontId="1" type="noConversion"/>
  </si>
  <si>
    <t>付张专允老街屋地基征地款</t>
    <phoneticPr fontId="1" type="noConversion"/>
  </si>
  <si>
    <t>付单相清洗季铜高配及公牛插座</t>
    <phoneticPr fontId="1" type="noConversion"/>
  </si>
  <si>
    <t>付社员代表会议误工补贴</t>
    <phoneticPr fontId="1" type="noConversion"/>
  </si>
  <si>
    <t>付5月水费菜场</t>
    <phoneticPr fontId="1" type="noConversion"/>
  </si>
  <si>
    <t>付5月水费村部</t>
    <phoneticPr fontId="1" type="noConversion"/>
  </si>
  <si>
    <t>付5月水费老协会</t>
    <phoneticPr fontId="1" type="noConversion"/>
  </si>
  <si>
    <t>付5月水费老人活动室</t>
    <phoneticPr fontId="1" type="noConversion"/>
  </si>
  <si>
    <t>付菜场清扫工资</t>
    <phoneticPr fontId="1" type="noConversion"/>
  </si>
  <si>
    <t>付2021年5月干部误工补贴</t>
    <phoneticPr fontId="1" type="noConversion"/>
  </si>
  <si>
    <t>付菜场禁止通行牌</t>
    <phoneticPr fontId="1" type="noConversion"/>
  </si>
  <si>
    <t>付菜场绿网布连车费</t>
    <phoneticPr fontId="1" type="noConversion"/>
  </si>
  <si>
    <t>付菜场铁丝网连车费</t>
    <phoneticPr fontId="1" type="noConversion"/>
  </si>
  <si>
    <t>付后洋岗外岸清理垃圾小工费</t>
    <phoneticPr fontId="1" type="noConversion"/>
  </si>
  <si>
    <t>付吴素云菜场打扫厕所工资21.4.20-21.6.4</t>
    <phoneticPr fontId="1" type="noConversion"/>
  </si>
  <si>
    <t>付扫把、垃圾斗</t>
    <phoneticPr fontId="1" type="noConversion"/>
  </si>
  <si>
    <t>付清洁球、海绵拖把</t>
    <phoneticPr fontId="1" type="noConversion"/>
  </si>
  <si>
    <t>付林正素横淋路拓宽老屋拆建前后宅基征地款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</si>
</sst>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H7" sqref="H7"/>
    </sheetView>
  </sheetViews>
  <sheetFormatPr defaultRowHeight="24" customHeight="1" x14ac:dyDescent="0.15"/>
  <cols>
    <col min="1" max="1" width="10.625" style="7" customWidth="1"/>
    <col min="2" max="2" width="28.625" style="8" customWidth="1"/>
    <col min="3" max="4" width="11.625" style="9" customWidth="1"/>
    <col min="5" max="5" width="9.625" style="3" customWidth="1"/>
    <col min="6" max="16384" width="9" style="3"/>
  </cols>
  <sheetData>
    <row r="1" spans="1:5" ht="24" customHeight="1" x14ac:dyDescent="0.15">
      <c r="A1" s="4" t="s">
        <v>0</v>
      </c>
      <c r="B1" s="5" t="s">
        <v>1</v>
      </c>
      <c r="C1" s="6" t="s">
        <v>2</v>
      </c>
      <c r="D1" s="6" t="s">
        <v>3</v>
      </c>
      <c r="E1" s="2" t="s">
        <v>4</v>
      </c>
    </row>
    <row r="2" spans="1:5" ht="24" customHeight="1" x14ac:dyDescent="0.15">
      <c r="A2" s="4" t="s">
        <v>14</v>
      </c>
      <c r="B2" s="1" t="s">
        <v>27</v>
      </c>
      <c r="C2" s="6">
        <v>2000</v>
      </c>
      <c r="D2" s="6"/>
      <c r="E2" s="2" t="s">
        <v>7</v>
      </c>
    </row>
    <row r="3" spans="1:5" ht="24" customHeight="1" x14ac:dyDescent="0.15">
      <c r="A3" s="4" t="s">
        <v>15</v>
      </c>
      <c r="B3" s="1" t="s">
        <v>28</v>
      </c>
      <c r="C3" s="6">
        <v>4540</v>
      </c>
      <c r="D3" s="6"/>
      <c r="E3" s="2" t="s">
        <v>7</v>
      </c>
    </row>
    <row r="4" spans="1:5" ht="24" customHeight="1" x14ac:dyDescent="0.15">
      <c r="A4" s="4" t="s">
        <v>16</v>
      </c>
      <c r="B4" s="1" t="s">
        <v>29</v>
      </c>
      <c r="C4" s="6">
        <v>3500</v>
      </c>
      <c r="D4" s="6"/>
      <c r="E4" s="2" t="s">
        <v>7</v>
      </c>
    </row>
    <row r="5" spans="1:5" ht="24" customHeight="1" x14ac:dyDescent="0.15">
      <c r="A5" s="4" t="s">
        <v>17</v>
      </c>
      <c r="B5" s="1" t="s">
        <v>30</v>
      </c>
      <c r="C5" s="6">
        <v>1355112.5</v>
      </c>
      <c r="D5" s="6"/>
      <c r="E5" s="2" t="s">
        <v>7</v>
      </c>
    </row>
    <row r="6" spans="1:5" ht="24" customHeight="1" x14ac:dyDescent="0.15">
      <c r="A6" s="4" t="s">
        <v>18</v>
      </c>
      <c r="B6" s="1" t="s">
        <v>31</v>
      </c>
      <c r="C6" s="6">
        <v>1260</v>
      </c>
      <c r="D6" s="6"/>
      <c r="E6" s="2" t="s">
        <v>7</v>
      </c>
    </row>
    <row r="7" spans="1:5" ht="24" customHeight="1" x14ac:dyDescent="0.15">
      <c r="A7" s="4" t="s">
        <v>19</v>
      </c>
      <c r="B7" s="1" t="s">
        <v>32</v>
      </c>
      <c r="C7" s="6">
        <v>14700</v>
      </c>
      <c r="D7" s="6"/>
      <c r="E7" s="2" t="s">
        <v>7</v>
      </c>
    </row>
    <row r="8" spans="1:5" ht="24" customHeight="1" x14ac:dyDescent="0.15">
      <c r="A8" s="4" t="s">
        <v>20</v>
      </c>
      <c r="B8" s="1" t="s">
        <v>33</v>
      </c>
      <c r="C8" s="6">
        <v>18240</v>
      </c>
      <c r="D8" s="6"/>
      <c r="E8" s="2" t="s">
        <v>7</v>
      </c>
    </row>
    <row r="9" spans="1:5" ht="24" customHeight="1" x14ac:dyDescent="0.15">
      <c r="A9" s="4" t="s">
        <v>15</v>
      </c>
      <c r="B9" s="1" t="s">
        <v>34</v>
      </c>
      <c r="C9" s="6">
        <v>3300</v>
      </c>
      <c r="D9" s="6"/>
      <c r="E9" s="2" t="s">
        <v>7</v>
      </c>
    </row>
    <row r="10" spans="1:5" ht="24" customHeight="1" x14ac:dyDescent="0.15">
      <c r="A10" s="4" t="s">
        <v>21</v>
      </c>
      <c r="B10" s="1" t="s">
        <v>35</v>
      </c>
      <c r="C10" s="6">
        <v>100000</v>
      </c>
      <c r="D10" s="6"/>
      <c r="E10" s="2" t="s">
        <v>7</v>
      </c>
    </row>
    <row r="11" spans="1:5" ht="24" customHeight="1" x14ac:dyDescent="0.15">
      <c r="A11" s="4" t="s">
        <v>22</v>
      </c>
      <c r="B11" s="1" t="s">
        <v>36</v>
      </c>
      <c r="C11" s="6">
        <v>53700</v>
      </c>
      <c r="D11" s="6"/>
      <c r="E11" s="2" t="s">
        <v>7</v>
      </c>
    </row>
    <row r="12" spans="1:5" ht="24" customHeight="1" x14ac:dyDescent="0.15">
      <c r="A12" s="4" t="s">
        <v>22</v>
      </c>
      <c r="B12" s="1" t="s">
        <v>37</v>
      </c>
      <c r="C12" s="6">
        <v>10000</v>
      </c>
      <c r="D12" s="6"/>
      <c r="E12" s="2" t="s">
        <v>7</v>
      </c>
    </row>
    <row r="13" spans="1:5" ht="24" customHeight="1" x14ac:dyDescent="0.15">
      <c r="A13" s="4" t="s">
        <v>22</v>
      </c>
      <c r="B13" s="1" t="s">
        <v>38</v>
      </c>
      <c r="C13" s="6">
        <v>20000</v>
      </c>
      <c r="D13" s="6"/>
      <c r="E13" s="2" t="s">
        <v>7</v>
      </c>
    </row>
    <row r="14" spans="1:5" ht="24" customHeight="1" x14ac:dyDescent="0.15">
      <c r="A14" s="4" t="s">
        <v>23</v>
      </c>
      <c r="B14" s="1" t="s">
        <v>39</v>
      </c>
      <c r="C14" s="6">
        <v>449768</v>
      </c>
      <c r="D14" s="6"/>
      <c r="E14" s="2" t="s">
        <v>7</v>
      </c>
    </row>
    <row r="15" spans="1:5" ht="24" customHeight="1" x14ac:dyDescent="0.15">
      <c r="A15" s="4" t="s">
        <v>23</v>
      </c>
      <c r="B15" s="1" t="s">
        <v>40</v>
      </c>
      <c r="C15" s="6">
        <v>178885</v>
      </c>
      <c r="D15" s="6"/>
      <c r="E15" s="2" t="s">
        <v>7</v>
      </c>
    </row>
    <row r="16" spans="1:5" ht="24" customHeight="1" x14ac:dyDescent="0.15">
      <c r="A16" s="4" t="s">
        <v>23</v>
      </c>
      <c r="B16" s="1" t="s">
        <v>41</v>
      </c>
      <c r="C16" s="6">
        <v>2400015</v>
      </c>
      <c r="D16" s="6"/>
      <c r="E16" s="2" t="s">
        <v>7</v>
      </c>
    </row>
    <row r="17" spans="1:5" ht="24" customHeight="1" x14ac:dyDescent="0.15">
      <c r="A17" s="4" t="s">
        <v>24</v>
      </c>
      <c r="B17" s="1" t="s">
        <v>42</v>
      </c>
      <c r="C17" s="6">
        <v>10000</v>
      </c>
      <c r="D17" s="6"/>
      <c r="E17" s="2" t="s">
        <v>7</v>
      </c>
    </row>
    <row r="18" spans="1:5" ht="24" customHeight="1" x14ac:dyDescent="0.15">
      <c r="A18" s="4" t="s">
        <v>24</v>
      </c>
      <c r="B18" s="1" t="s">
        <v>43</v>
      </c>
      <c r="C18" s="6">
        <v>10000</v>
      </c>
      <c r="D18" s="6"/>
      <c r="E18" s="2" t="s">
        <v>7</v>
      </c>
    </row>
    <row r="19" spans="1:5" ht="24" customHeight="1" x14ac:dyDescent="0.15">
      <c r="A19" s="4" t="s">
        <v>25</v>
      </c>
      <c r="B19" s="1" t="s">
        <v>44</v>
      </c>
      <c r="C19" s="6">
        <v>600</v>
      </c>
      <c r="D19" s="6"/>
      <c r="E19" s="2" t="s">
        <v>7</v>
      </c>
    </row>
    <row r="20" spans="1:5" ht="24" customHeight="1" x14ac:dyDescent="0.15">
      <c r="A20" s="4" t="s">
        <v>16</v>
      </c>
      <c r="B20" s="1" t="s">
        <v>45</v>
      </c>
      <c r="C20" s="6">
        <v>30000</v>
      </c>
      <c r="D20" s="6"/>
      <c r="E20" s="2" t="s">
        <v>7</v>
      </c>
    </row>
    <row r="21" spans="1:5" ht="24" customHeight="1" x14ac:dyDescent="0.15">
      <c r="A21" s="4" t="s">
        <v>16</v>
      </c>
      <c r="B21" s="1" t="s">
        <v>46</v>
      </c>
      <c r="C21" s="6">
        <v>20000</v>
      </c>
      <c r="D21" s="6"/>
      <c r="E21" s="2" t="s">
        <v>7</v>
      </c>
    </row>
    <row r="22" spans="1:5" ht="24" customHeight="1" x14ac:dyDescent="0.15">
      <c r="A22" s="4" t="s">
        <v>16</v>
      </c>
      <c r="B22" s="1" t="s">
        <v>34</v>
      </c>
      <c r="C22" s="6">
        <v>1700</v>
      </c>
      <c r="D22" s="6"/>
      <c r="E22" s="2" t="s">
        <v>7</v>
      </c>
    </row>
    <row r="23" spans="1:5" ht="24" customHeight="1" x14ac:dyDescent="0.15">
      <c r="A23" s="4" t="s">
        <v>26</v>
      </c>
      <c r="B23" s="1" t="s">
        <v>47</v>
      </c>
      <c r="C23" s="6">
        <v>4355.43</v>
      </c>
      <c r="D23" s="6"/>
      <c r="E23" s="2" t="s">
        <v>7</v>
      </c>
    </row>
    <row r="24" spans="1:5" ht="24" customHeight="1" x14ac:dyDescent="0.15">
      <c r="A24" s="4" t="s">
        <v>48</v>
      </c>
      <c r="B24" s="1" t="s">
        <v>52</v>
      </c>
      <c r="C24" s="6"/>
      <c r="D24" s="6">
        <v>28870</v>
      </c>
      <c r="E24" s="2" t="s">
        <v>8</v>
      </c>
    </row>
    <row r="25" spans="1:5" ht="24" customHeight="1" x14ac:dyDescent="0.15">
      <c r="A25" s="4" t="s">
        <v>49</v>
      </c>
      <c r="B25" s="1" t="s">
        <v>53</v>
      </c>
      <c r="C25" s="6"/>
      <c r="D25" s="6">
        <v>92114</v>
      </c>
      <c r="E25" s="2" t="s">
        <v>8</v>
      </c>
    </row>
    <row r="26" spans="1:5" ht="24" customHeight="1" x14ac:dyDescent="0.15">
      <c r="A26" s="4" t="s">
        <v>50</v>
      </c>
      <c r="B26" s="1" t="s">
        <v>54</v>
      </c>
      <c r="C26" s="6"/>
      <c r="D26" s="6">
        <v>600</v>
      </c>
      <c r="E26" s="2" t="s">
        <v>9</v>
      </c>
    </row>
    <row r="27" spans="1:5" ht="24" customHeight="1" x14ac:dyDescent="0.15">
      <c r="A27" s="4" t="s">
        <v>22</v>
      </c>
      <c r="B27" s="1" t="s">
        <v>55</v>
      </c>
      <c r="C27" s="6"/>
      <c r="D27" s="6">
        <v>4043</v>
      </c>
      <c r="E27" s="2" t="s">
        <v>11</v>
      </c>
    </row>
    <row r="28" spans="1:5" ht="24" customHeight="1" x14ac:dyDescent="0.15">
      <c r="A28" s="4" t="s">
        <v>24</v>
      </c>
      <c r="B28" s="1" t="s">
        <v>58</v>
      </c>
      <c r="C28" s="6"/>
      <c r="D28" s="6">
        <v>18000</v>
      </c>
      <c r="E28" s="2" t="s">
        <v>9</v>
      </c>
    </row>
    <row r="29" spans="1:5" ht="24" customHeight="1" x14ac:dyDescent="0.15">
      <c r="A29" s="4" t="s">
        <v>51</v>
      </c>
      <c r="B29" s="1" t="s">
        <v>56</v>
      </c>
      <c r="C29" s="6"/>
      <c r="D29" s="6">
        <v>16390</v>
      </c>
      <c r="E29" s="2" t="s">
        <v>8</v>
      </c>
    </row>
    <row r="30" spans="1:5" ht="24" customHeight="1" x14ac:dyDescent="0.15">
      <c r="A30" s="4" t="s">
        <v>51</v>
      </c>
      <c r="B30" s="1" t="s">
        <v>57</v>
      </c>
      <c r="C30" s="6"/>
      <c r="D30" s="6">
        <v>5880</v>
      </c>
      <c r="E30" s="2" t="s">
        <v>8</v>
      </c>
    </row>
    <row r="31" spans="1:5" ht="24" customHeight="1" x14ac:dyDescent="0.15">
      <c r="A31" s="4" t="s">
        <v>59</v>
      </c>
      <c r="B31" s="1" t="s">
        <v>73</v>
      </c>
      <c r="C31" s="6"/>
      <c r="D31" s="6">
        <v>1095</v>
      </c>
      <c r="E31" s="2" t="s">
        <v>8</v>
      </c>
    </row>
    <row r="32" spans="1:5" ht="24" customHeight="1" x14ac:dyDescent="0.15">
      <c r="A32" s="4" t="s">
        <v>60</v>
      </c>
      <c r="B32" s="1" t="s">
        <v>74</v>
      </c>
      <c r="C32" s="6"/>
      <c r="D32" s="6">
        <v>8760</v>
      </c>
      <c r="E32" s="2" t="s">
        <v>8</v>
      </c>
    </row>
    <row r="33" spans="1:5" ht="24" customHeight="1" x14ac:dyDescent="0.15">
      <c r="A33" s="4" t="s">
        <v>61</v>
      </c>
      <c r="B33" s="1" t="s">
        <v>75</v>
      </c>
      <c r="C33" s="6"/>
      <c r="D33" s="6">
        <v>5383.17</v>
      </c>
      <c r="E33" s="2" t="s">
        <v>9</v>
      </c>
    </row>
    <row r="34" spans="1:5" ht="24" customHeight="1" x14ac:dyDescent="0.15">
      <c r="A34" s="4" t="s">
        <v>61</v>
      </c>
      <c r="B34" s="1" t="s">
        <v>76</v>
      </c>
      <c r="C34" s="6"/>
      <c r="D34" s="6">
        <v>155.12</v>
      </c>
      <c r="E34" s="2" t="s">
        <v>9</v>
      </c>
    </row>
    <row r="35" spans="1:5" ht="24" customHeight="1" x14ac:dyDescent="0.15">
      <c r="A35" s="4" t="s">
        <v>61</v>
      </c>
      <c r="B35" s="1" t="s">
        <v>76</v>
      </c>
      <c r="C35" s="6"/>
      <c r="D35" s="6">
        <v>82.03</v>
      </c>
      <c r="E35" s="2" t="s">
        <v>72</v>
      </c>
    </row>
    <row r="36" spans="1:5" ht="24" customHeight="1" x14ac:dyDescent="0.15">
      <c r="A36" s="4" t="s">
        <v>61</v>
      </c>
      <c r="B36" s="1" t="s">
        <v>77</v>
      </c>
      <c r="C36" s="6"/>
      <c r="D36" s="6">
        <v>414.59</v>
      </c>
      <c r="E36" s="2" t="s">
        <v>9</v>
      </c>
    </row>
    <row r="37" spans="1:5" ht="24" customHeight="1" x14ac:dyDescent="0.15">
      <c r="A37" s="4" t="s">
        <v>61</v>
      </c>
      <c r="B37" s="1" t="s">
        <v>77</v>
      </c>
      <c r="C37" s="6"/>
      <c r="D37" s="6">
        <v>23.99</v>
      </c>
      <c r="E37" s="2" t="s">
        <v>10</v>
      </c>
    </row>
    <row r="38" spans="1:5" ht="24" customHeight="1" x14ac:dyDescent="0.15">
      <c r="A38" s="4" t="s">
        <v>61</v>
      </c>
      <c r="B38" s="1" t="s">
        <v>78</v>
      </c>
      <c r="C38" s="6"/>
      <c r="D38" s="6">
        <v>36.909999999999997</v>
      </c>
      <c r="E38" s="2" t="s">
        <v>9</v>
      </c>
    </row>
    <row r="39" spans="1:5" ht="24" customHeight="1" x14ac:dyDescent="0.15">
      <c r="A39" s="4" t="s">
        <v>61</v>
      </c>
      <c r="B39" s="1" t="s">
        <v>79</v>
      </c>
      <c r="C39" s="6"/>
      <c r="D39" s="6">
        <v>9.75</v>
      </c>
      <c r="E39" s="2" t="s">
        <v>10</v>
      </c>
    </row>
    <row r="40" spans="1:5" ht="24" customHeight="1" x14ac:dyDescent="0.15">
      <c r="A40" s="4" t="s">
        <v>61</v>
      </c>
      <c r="B40" s="1" t="s">
        <v>80</v>
      </c>
      <c r="C40" s="6"/>
      <c r="D40" s="6">
        <v>1238.2</v>
      </c>
      <c r="E40" s="2" t="s">
        <v>9</v>
      </c>
    </row>
    <row r="41" spans="1:5" ht="24" customHeight="1" x14ac:dyDescent="0.15">
      <c r="A41" s="4" t="s">
        <v>61</v>
      </c>
      <c r="B41" s="1" t="s">
        <v>81</v>
      </c>
      <c r="C41" s="6"/>
      <c r="D41" s="6">
        <v>992.19</v>
      </c>
      <c r="E41" s="2" t="s">
        <v>9</v>
      </c>
    </row>
    <row r="42" spans="1:5" ht="24" customHeight="1" x14ac:dyDescent="0.15">
      <c r="A42" s="4" t="s">
        <v>60</v>
      </c>
      <c r="B42" s="1" t="s">
        <v>82</v>
      </c>
      <c r="C42" s="6"/>
      <c r="D42" s="6">
        <v>2132</v>
      </c>
      <c r="E42" s="2" t="s">
        <v>8</v>
      </c>
    </row>
    <row r="43" spans="1:5" ht="24" customHeight="1" x14ac:dyDescent="0.15">
      <c r="A43" s="4" t="s">
        <v>62</v>
      </c>
      <c r="B43" s="1" t="s">
        <v>83</v>
      </c>
      <c r="C43" s="6"/>
      <c r="D43" s="6">
        <v>630</v>
      </c>
      <c r="E43" s="2" t="s">
        <v>8</v>
      </c>
    </row>
    <row r="44" spans="1:5" ht="24" customHeight="1" x14ac:dyDescent="0.15">
      <c r="A44" s="4" t="s">
        <v>63</v>
      </c>
      <c r="B44" s="1" t="s">
        <v>84</v>
      </c>
      <c r="C44" s="6"/>
      <c r="D44" s="6">
        <v>4300</v>
      </c>
      <c r="E44" s="2" t="s">
        <v>8</v>
      </c>
    </row>
    <row r="45" spans="1:5" ht="24" customHeight="1" x14ac:dyDescent="0.15">
      <c r="A45" s="4" t="s">
        <v>64</v>
      </c>
      <c r="B45" s="1" t="s">
        <v>85</v>
      </c>
      <c r="C45" s="6"/>
      <c r="D45" s="6">
        <v>2462.02</v>
      </c>
      <c r="E45" s="2" t="s">
        <v>9</v>
      </c>
    </row>
    <row r="46" spans="1:5" ht="24" customHeight="1" x14ac:dyDescent="0.15">
      <c r="A46" s="4" t="s">
        <v>64</v>
      </c>
      <c r="B46" s="1" t="s">
        <v>86</v>
      </c>
      <c r="C46" s="6"/>
      <c r="D46" s="6">
        <v>35.340000000000003</v>
      </c>
      <c r="E46" s="2" t="s">
        <v>9</v>
      </c>
    </row>
    <row r="47" spans="1:5" ht="24" customHeight="1" x14ac:dyDescent="0.15">
      <c r="A47" s="4" t="s">
        <v>64</v>
      </c>
      <c r="B47" s="1" t="s">
        <v>87</v>
      </c>
      <c r="C47" s="6"/>
      <c r="D47" s="6">
        <v>35.369999999999997</v>
      </c>
      <c r="E47" s="2" t="s">
        <v>71</v>
      </c>
    </row>
    <row r="48" spans="1:5" ht="24" customHeight="1" x14ac:dyDescent="0.15">
      <c r="A48" s="4" t="s">
        <v>64</v>
      </c>
      <c r="B48" s="1" t="s">
        <v>85</v>
      </c>
      <c r="C48" s="6"/>
      <c r="D48" s="6">
        <v>200.26</v>
      </c>
      <c r="E48" s="2" t="s">
        <v>9</v>
      </c>
    </row>
    <row r="49" spans="1:5" ht="24" customHeight="1" x14ac:dyDescent="0.15">
      <c r="A49" s="4" t="s">
        <v>64</v>
      </c>
      <c r="B49" s="1" t="s">
        <v>88</v>
      </c>
      <c r="C49" s="6"/>
      <c r="D49" s="6">
        <v>427.18</v>
      </c>
      <c r="E49" s="2" t="s">
        <v>9</v>
      </c>
    </row>
    <row r="50" spans="1:5" ht="24" customHeight="1" x14ac:dyDescent="0.15">
      <c r="A50" s="4" t="s">
        <v>64</v>
      </c>
      <c r="B50" s="1" t="s">
        <v>89</v>
      </c>
      <c r="C50" s="6"/>
      <c r="D50" s="6">
        <v>2000</v>
      </c>
      <c r="E50" s="2" t="s">
        <v>8</v>
      </c>
    </row>
    <row r="51" spans="1:5" ht="24" customHeight="1" x14ac:dyDescent="0.15">
      <c r="A51" s="4" t="s">
        <v>65</v>
      </c>
      <c r="B51" s="1" t="s">
        <v>90</v>
      </c>
      <c r="C51" s="6"/>
      <c r="D51" s="6">
        <v>24550</v>
      </c>
      <c r="E51" s="2" t="s">
        <v>8</v>
      </c>
    </row>
    <row r="52" spans="1:5" ht="24" customHeight="1" x14ac:dyDescent="0.15">
      <c r="A52" s="4" t="s">
        <v>66</v>
      </c>
      <c r="B52" s="1" t="s">
        <v>91</v>
      </c>
      <c r="C52" s="6"/>
      <c r="D52" s="6">
        <v>180</v>
      </c>
      <c r="E52" s="2" t="s">
        <v>8</v>
      </c>
    </row>
    <row r="53" spans="1:5" ht="24" customHeight="1" x14ac:dyDescent="0.15">
      <c r="A53" s="4" t="s">
        <v>65</v>
      </c>
      <c r="B53" s="1" t="s">
        <v>92</v>
      </c>
      <c r="C53" s="6"/>
      <c r="D53" s="6">
        <v>195</v>
      </c>
      <c r="E53" s="2" t="s">
        <v>8</v>
      </c>
    </row>
    <row r="54" spans="1:5" ht="24" customHeight="1" x14ac:dyDescent="0.15">
      <c r="A54" s="4" t="s">
        <v>63</v>
      </c>
      <c r="B54" s="10" t="s">
        <v>93</v>
      </c>
      <c r="C54" s="6"/>
      <c r="D54" s="6">
        <v>120</v>
      </c>
      <c r="E54" s="2" t="s">
        <v>8</v>
      </c>
    </row>
    <row r="55" spans="1:5" ht="24" customHeight="1" x14ac:dyDescent="0.15">
      <c r="A55" s="4" t="s">
        <v>67</v>
      </c>
      <c r="B55" s="10" t="s">
        <v>94</v>
      </c>
      <c r="C55" s="6"/>
      <c r="D55" s="6">
        <v>2200</v>
      </c>
      <c r="E55" s="2" t="s">
        <v>8</v>
      </c>
    </row>
    <row r="56" spans="1:5" ht="24" customHeight="1" x14ac:dyDescent="0.15">
      <c r="A56" s="4" t="s">
        <v>68</v>
      </c>
      <c r="B56" s="10" t="s">
        <v>95</v>
      </c>
      <c r="C56" s="6"/>
      <c r="D56" s="6">
        <v>2250</v>
      </c>
      <c r="E56" s="2" t="s">
        <v>8</v>
      </c>
    </row>
    <row r="57" spans="1:5" ht="24" customHeight="1" x14ac:dyDescent="0.15">
      <c r="A57" s="4" t="s">
        <v>59</v>
      </c>
      <c r="B57" s="1" t="s">
        <v>96</v>
      </c>
      <c r="C57" s="6"/>
      <c r="D57" s="6">
        <v>30</v>
      </c>
      <c r="E57" s="2" t="s">
        <v>8</v>
      </c>
    </row>
    <row r="58" spans="1:5" ht="24" customHeight="1" x14ac:dyDescent="0.15">
      <c r="A58" s="4" t="s">
        <v>69</v>
      </c>
      <c r="B58" s="10" t="s">
        <v>97</v>
      </c>
      <c r="C58" s="6"/>
      <c r="D58" s="6">
        <v>51</v>
      </c>
      <c r="E58" s="2" t="s">
        <v>8</v>
      </c>
    </row>
    <row r="59" spans="1:5" ht="24" customHeight="1" x14ac:dyDescent="0.15">
      <c r="A59" s="4" t="s">
        <v>70</v>
      </c>
      <c r="B59" s="10" t="s">
        <v>98</v>
      </c>
      <c r="C59" s="6"/>
      <c r="D59" s="6">
        <v>2029</v>
      </c>
      <c r="E59" s="2" t="s">
        <v>8</v>
      </c>
    </row>
    <row r="60" spans="1:5" ht="24" customHeight="1" x14ac:dyDescent="0.15">
      <c r="A60" s="11" t="s">
        <v>6</v>
      </c>
      <c r="B60" s="1"/>
      <c r="C60" s="6">
        <f>SUM(C2:C59)</f>
        <v>4691675.93</v>
      </c>
      <c r="D60" s="6">
        <f>SUM(D2:D59)</f>
        <v>227915.12</v>
      </c>
      <c r="E60" s="2"/>
    </row>
    <row r="61" spans="1:5" ht="24" customHeight="1" x14ac:dyDescent="0.15">
      <c r="A61" s="12" t="s">
        <v>12</v>
      </c>
      <c r="B61" s="13"/>
      <c r="C61" s="13"/>
      <c r="D61" s="13"/>
      <c r="E61" s="14"/>
    </row>
    <row r="62" spans="1:5" ht="24" customHeight="1" x14ac:dyDescent="0.15">
      <c r="A62" s="12" t="s">
        <v>13</v>
      </c>
      <c r="B62" s="13"/>
      <c r="C62" s="13"/>
      <c r="D62" s="13"/>
      <c r="E62" s="14"/>
    </row>
    <row r="63" spans="1:5" ht="24" customHeight="1" x14ac:dyDescent="0.15">
      <c r="A63" s="15" t="s">
        <v>5</v>
      </c>
      <c r="B63" s="16"/>
      <c r="C63" s="16"/>
      <c r="D63" s="16"/>
      <c r="E63" s="17"/>
    </row>
  </sheetData>
  <mergeCells count="3">
    <mergeCell ref="A61:E61"/>
    <mergeCell ref="A62:E62"/>
    <mergeCell ref="A63:E63"/>
  </mergeCells>
  <phoneticPr fontId="1" type="noConversion"/>
  <pageMargins left="0.75" right="0.75" top="0.43" bottom="0.49" header="0.6" footer="0.64"/>
  <pageSetup paperSize="9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2021-06-01T00:47:18Z</cp:lastPrinted>
  <dcterms:created xsi:type="dcterms:W3CDTF">2013-03-13T01:32:56Z</dcterms:created>
  <dcterms:modified xsi:type="dcterms:W3CDTF">2021-07-22T08:06:46Z</dcterms:modified>
</cp:coreProperties>
</file>