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5725"/>
</workbook>
</file>

<file path=xl/calcChain.xml><?xml version="1.0" encoding="utf-8"?>
<calcChain xmlns="http://schemas.openxmlformats.org/spreadsheetml/2006/main">
  <c r="D48" i="1"/>
  <c r="D47"/>
  <c r="C47"/>
</calcChain>
</file>

<file path=xl/sharedStrings.xml><?xml version="1.0" encoding="utf-8"?>
<sst xmlns="http://schemas.openxmlformats.org/spreadsheetml/2006/main" count="95" uniqueCount="60">
  <si>
    <t>时间</t>
  </si>
  <si>
    <t>收支内容</t>
  </si>
  <si>
    <t>收入（元）</t>
  </si>
  <si>
    <t>支出（元）</t>
  </si>
  <si>
    <t>经手人</t>
  </si>
  <si>
    <t>合计</t>
  </si>
  <si>
    <t>上月结转：</t>
  </si>
  <si>
    <t>本月结余：</t>
  </si>
  <si>
    <t>收回张正甫、林春香重阳节慰问金</t>
    <phoneticPr fontId="3" type="noConversion"/>
  </si>
  <si>
    <t>王光红</t>
    <phoneticPr fontId="3" type="noConversion"/>
  </si>
  <si>
    <t>2021年第三季度村邮员补贴</t>
    <phoneticPr fontId="3" type="noConversion"/>
  </si>
  <si>
    <t>2021年第三季度便民服务中心运行经费</t>
    <phoneticPr fontId="3" type="noConversion"/>
  </si>
  <si>
    <t>街道</t>
    <phoneticPr fontId="3" type="noConversion"/>
  </si>
  <si>
    <t>陈金雍山地使用费</t>
    <phoneticPr fontId="3" type="noConversion"/>
  </si>
  <si>
    <t>6851084646电费</t>
    <phoneticPr fontId="3" type="noConversion"/>
  </si>
  <si>
    <t>6851132021电费</t>
    <phoneticPr fontId="3" type="noConversion"/>
  </si>
  <si>
    <t>6851132022电费</t>
    <phoneticPr fontId="3" type="noConversion"/>
  </si>
  <si>
    <t>6851132023电费</t>
    <phoneticPr fontId="3" type="noConversion"/>
  </si>
  <si>
    <t>6852088828电费</t>
    <phoneticPr fontId="3" type="noConversion"/>
  </si>
  <si>
    <t>村订阅报刊费</t>
    <phoneticPr fontId="3" type="noConversion"/>
  </si>
  <si>
    <t>张猛等</t>
    <phoneticPr fontId="3" type="noConversion"/>
  </si>
  <si>
    <t>家佳摄影费</t>
    <phoneticPr fontId="3" type="noConversion"/>
  </si>
  <si>
    <t>村出纳用笔记本电脑及高拍仪</t>
    <phoneticPr fontId="3" type="noConversion"/>
  </si>
  <si>
    <t>张米根等</t>
    <phoneticPr fontId="3" type="noConversion"/>
  </si>
  <si>
    <t>张朝峰等</t>
    <phoneticPr fontId="3" type="noConversion"/>
  </si>
  <si>
    <t>律师代理费</t>
    <phoneticPr fontId="3" type="noConversion"/>
  </si>
  <si>
    <t>张利荣等</t>
    <phoneticPr fontId="3" type="noConversion"/>
  </si>
  <si>
    <t>管理用房挖水沟，接水沟及东山除草等误工</t>
    <phoneticPr fontId="3" type="noConversion"/>
  </si>
  <si>
    <t>2021年第二季度便民代办员上级补贴</t>
    <phoneticPr fontId="3" type="noConversion"/>
  </si>
  <si>
    <t>王光红等</t>
  </si>
  <si>
    <t>王光红等</t>
    <phoneticPr fontId="3" type="noConversion"/>
  </si>
  <si>
    <t>张玉姐大坟前征地款0.1215亩*8万/亩</t>
    <phoneticPr fontId="3" type="noConversion"/>
  </si>
  <si>
    <t>张先友大坟前征地款0.0345亩*8万/亩</t>
    <phoneticPr fontId="3" type="noConversion"/>
  </si>
  <si>
    <t>张辉仁大坟前征地款0.542亩*8万/亩</t>
    <phoneticPr fontId="3" type="noConversion"/>
  </si>
  <si>
    <t>张子福大坟前征地款1.52亩*8万/亩</t>
    <phoneticPr fontId="3" type="noConversion"/>
  </si>
  <si>
    <t>张丹林大坟前征地款0.162亩*8万/亩</t>
    <phoneticPr fontId="3" type="noConversion"/>
  </si>
  <si>
    <t>张福顺大坟前征地款0.0795亩*8万/亩</t>
    <phoneticPr fontId="3" type="noConversion"/>
  </si>
  <si>
    <t>村部卫生间水管漏水维修用材料</t>
    <phoneticPr fontId="3" type="noConversion"/>
  </si>
  <si>
    <t>2021.11.23巡演参演误工费</t>
    <phoneticPr fontId="3" type="noConversion"/>
  </si>
  <si>
    <t>2021.11.30上午开会误工费</t>
    <phoneticPr fontId="3" type="noConversion"/>
  </si>
  <si>
    <t>西洋里修理用石子</t>
    <phoneticPr fontId="3" type="noConversion"/>
  </si>
  <si>
    <t>6852235155电费</t>
    <phoneticPr fontId="3" type="noConversion"/>
  </si>
  <si>
    <t>6851607943电费</t>
    <phoneticPr fontId="3" type="noConversion"/>
  </si>
  <si>
    <t>6852130276电费</t>
    <phoneticPr fontId="3" type="noConversion"/>
  </si>
  <si>
    <t>6852130274电费</t>
    <phoneticPr fontId="3" type="noConversion"/>
  </si>
  <si>
    <t>2021年10月23日-11月23日村部及老人协会公共厕所办公室打扫卫生</t>
    <phoneticPr fontId="3" type="noConversion"/>
  </si>
  <si>
    <t>2021年10月23日-11月23日塘头池洋沙坑东山公墓淹前至金清大港两侧垃圾清理工资</t>
    <phoneticPr fontId="3" type="noConversion"/>
  </si>
  <si>
    <t>2021.11.27下午健康家庭参数误工费</t>
    <phoneticPr fontId="3" type="noConversion"/>
  </si>
  <si>
    <t>扫帚10把</t>
    <phoneticPr fontId="3" type="noConversion"/>
  </si>
  <si>
    <t>小区修理翻倒车车胎1只</t>
    <phoneticPr fontId="3" type="noConversion"/>
  </si>
  <si>
    <t>环卫工人宿舍用电线、开关等材料</t>
    <phoneticPr fontId="3" type="noConversion"/>
  </si>
  <si>
    <t>张保林、张勇房屋门牌共2张</t>
    <phoneticPr fontId="3" type="noConversion"/>
  </si>
  <si>
    <t>环卫车加电瓶水</t>
    <phoneticPr fontId="3" type="noConversion"/>
  </si>
  <si>
    <t>文化礼堂打扫及雨天后敲沟等误工</t>
    <phoneticPr fontId="3" type="noConversion"/>
  </si>
  <si>
    <t>村民代表入户发放老鼠药、蟑螂药误工</t>
    <phoneticPr fontId="3" type="noConversion"/>
  </si>
  <si>
    <t>楼里总水管维修用水管配件</t>
    <phoneticPr fontId="3" type="noConversion"/>
  </si>
  <si>
    <t>通知打流感疫苗及发放老人重阳节福利等误工</t>
    <phoneticPr fontId="3" type="noConversion"/>
  </si>
  <si>
    <t xml:space="preserve">库存现金：2293.17元      银行存款：65736.38元  </t>
    <phoneticPr fontId="3" type="noConversion"/>
  </si>
  <si>
    <t>财务负责人：张望华      村监会负责人：张猛        填表人：叶赛赛</t>
  </si>
  <si>
    <t>琅岙村2021年11月财务收支明细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</si>
</sst>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41">
    <font>
      <sz val="11"/>
      <color theme="1"/>
      <name val="Tahoma"/>
      <charset val="134"/>
    </font>
    <font>
      <sz val="12"/>
      <name val="宋体"/>
      <charset val="134"/>
    </font>
    <font>
      <sz val="9"/>
      <name val="宋体"/>
      <charset val="134"/>
    </font>
    <font>
      <sz val="9"/>
      <name val="Tahoma"/>
      <family val="2"/>
    </font>
    <font>
      <sz val="11"/>
      <color theme="1"/>
      <name val="Tahoma"/>
      <family val="2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  <font>
      <b/>
      <sz val="18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7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7"/>
      <name val="宋体"/>
      <family val="3"/>
      <charset val="134"/>
    </font>
    <font>
      <sz val="18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9">
    <xf numFmtId="0" fontId="0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15" fillId="1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1" fillId="3" borderId="12" applyNumberFormat="0" applyFont="0" applyAlignment="0" applyProtection="0">
      <alignment vertical="center"/>
    </xf>
    <xf numFmtId="0" fontId="22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8" fillId="4" borderId="8" applyNumberFormat="0" applyAlignment="0" applyProtection="0">
      <alignment vertical="center"/>
    </xf>
    <xf numFmtId="0" fontId="33" fillId="1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2" fillId="3" borderId="12" applyNumberFormat="0" applyFont="0" applyAlignment="0" applyProtection="0">
      <alignment vertical="center"/>
    </xf>
  </cellStyleXfs>
  <cellXfs count="21">
    <xf numFmtId="0" fontId="0" fillId="0" borderId="0" xfId="0"/>
    <xf numFmtId="0" fontId="1" fillId="0" borderId="0" xfId="1">
      <alignment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176" fontId="1" fillId="0" borderId="2" xfId="1" applyNumberFormat="1" applyFont="1" applyFill="1" applyBorder="1" applyAlignment="1">
      <alignment vertical="center"/>
    </xf>
    <xf numFmtId="0" fontId="1" fillId="0" borderId="3" xfId="1" applyNumberFormat="1" applyFont="1" applyFill="1" applyBorder="1" applyAlignment="1">
      <alignment horizontal="center" vertical="center"/>
    </xf>
    <xf numFmtId="176" fontId="1" fillId="0" borderId="3" xfId="1" applyNumberFormat="1" applyFont="1" applyFill="1" applyBorder="1" applyAlignment="1">
      <alignment vertical="center"/>
    </xf>
    <xf numFmtId="0" fontId="1" fillId="0" borderId="1" xfId="1" applyFont="1" applyFill="1" applyBorder="1" applyAlignment="1">
      <alignment horizontal="center" vertical="center" wrapText="1"/>
    </xf>
    <xf numFmtId="176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 wrapText="1"/>
    </xf>
    <xf numFmtId="176" fontId="1" fillId="0" borderId="1" xfId="3" applyNumberFormat="1" applyFont="1" applyBorder="1" applyAlignment="1" applyProtection="1">
      <alignment horizontal="center" vertical="center"/>
    </xf>
    <xf numFmtId="176" fontId="1" fillId="0" borderId="1" xfId="2" applyNumberFormat="1" applyFont="1" applyBorder="1" applyAlignment="1" applyProtection="1">
      <alignment horizontal="center" vertical="center"/>
    </xf>
    <xf numFmtId="176" fontId="40" fillId="0" borderId="0" xfId="1" applyNumberFormat="1" applyFont="1" applyAlignment="1">
      <alignment horizontal="center" vertical="center"/>
    </xf>
  </cellXfs>
  <cellStyles count="89">
    <cellStyle name="20% - 强调文字颜色 1 2" xfId="5"/>
    <cellStyle name="20% - 强调文字颜色 1 3" xfId="47"/>
    <cellStyle name="20% - 强调文字颜色 2 2" xfId="6"/>
    <cellStyle name="20% - 强调文字颜色 2 3" xfId="48"/>
    <cellStyle name="20% - 强调文字颜色 3 2" xfId="7"/>
    <cellStyle name="20% - 强调文字颜色 3 3" xfId="49"/>
    <cellStyle name="20% - 强调文字颜色 4 2" xfId="8"/>
    <cellStyle name="20% - 强调文字颜色 4 3" xfId="50"/>
    <cellStyle name="20% - 强调文字颜色 5 2" xfId="9"/>
    <cellStyle name="20% - 强调文字颜色 5 3" xfId="51"/>
    <cellStyle name="20% - 强调文字颜色 6 2" xfId="10"/>
    <cellStyle name="20% - 强调文字颜色 6 3" xfId="52"/>
    <cellStyle name="40% - 强调文字颜色 1 2" xfId="11"/>
    <cellStyle name="40% - 强调文字颜色 1 3" xfId="53"/>
    <cellStyle name="40% - 强调文字颜色 2 2" xfId="12"/>
    <cellStyle name="40% - 强调文字颜色 2 3" xfId="54"/>
    <cellStyle name="40% - 强调文字颜色 3 2" xfId="13"/>
    <cellStyle name="40% - 强调文字颜色 3 3" xfId="55"/>
    <cellStyle name="40% - 强调文字颜色 4 2" xfId="14"/>
    <cellStyle name="40% - 强调文字颜色 4 3" xfId="56"/>
    <cellStyle name="40% - 强调文字颜色 5 2" xfId="15"/>
    <cellStyle name="40% - 强调文字颜色 5 3" xfId="57"/>
    <cellStyle name="40% - 强调文字颜色 6 2" xfId="16"/>
    <cellStyle name="40% - 强调文字颜色 6 3" xfId="58"/>
    <cellStyle name="60% - 强调文字颜色 1 2" xfId="17"/>
    <cellStyle name="60% - 强调文字颜色 1 3" xfId="59"/>
    <cellStyle name="60% - 强调文字颜色 2 2" xfId="18"/>
    <cellStyle name="60% - 强调文字颜色 2 3" xfId="60"/>
    <cellStyle name="60% - 强调文字颜色 3 2" xfId="19"/>
    <cellStyle name="60% - 强调文字颜色 3 3" xfId="61"/>
    <cellStyle name="60% - 强调文字颜色 4 2" xfId="20"/>
    <cellStyle name="60% - 强调文字颜色 4 3" xfId="62"/>
    <cellStyle name="60% - 强调文字颜色 5 2" xfId="21"/>
    <cellStyle name="60% - 强调文字颜色 5 3" xfId="63"/>
    <cellStyle name="60% - 强调文字颜色 6 2" xfId="22"/>
    <cellStyle name="60% - 强调文字颜色 6 3" xfId="64"/>
    <cellStyle name="标题 1 2" xfId="24"/>
    <cellStyle name="标题 1 3" xfId="66"/>
    <cellStyle name="标题 2 2" xfId="25"/>
    <cellStyle name="标题 2 3" xfId="67"/>
    <cellStyle name="标题 3 2" xfId="26"/>
    <cellStyle name="标题 3 3" xfId="68"/>
    <cellStyle name="标题 4 2" xfId="27"/>
    <cellStyle name="标题 4 3" xfId="69"/>
    <cellStyle name="标题 5" xfId="23"/>
    <cellStyle name="标题 6" xfId="65"/>
    <cellStyle name="差 2" xfId="28"/>
    <cellStyle name="差 3" xfId="70"/>
    <cellStyle name="常规" xfId="0" builtinId="0"/>
    <cellStyle name="常规 2" xfId="1"/>
    <cellStyle name="常规 2 2" xfId="71"/>
    <cellStyle name="常规 3" xfId="46"/>
    <cellStyle name="常规 4" xfId="4"/>
    <cellStyle name="常规_Sheet1" xfId="2"/>
    <cellStyle name="常规_Sheet1_1" xfId="3"/>
    <cellStyle name="好 2" xfId="29"/>
    <cellStyle name="好 3" xfId="72"/>
    <cellStyle name="汇总 2" xfId="30"/>
    <cellStyle name="汇总 3" xfId="73"/>
    <cellStyle name="计算 2" xfId="31"/>
    <cellStyle name="计算 3" xfId="74"/>
    <cellStyle name="检查单元格 2" xfId="32"/>
    <cellStyle name="检查单元格 3" xfId="75"/>
    <cellStyle name="解释性文本 2" xfId="33"/>
    <cellStyle name="解释性文本 3" xfId="76"/>
    <cellStyle name="警告文本 2" xfId="34"/>
    <cellStyle name="警告文本 3" xfId="77"/>
    <cellStyle name="链接单元格 2" xfId="35"/>
    <cellStyle name="链接单元格 3" xfId="78"/>
    <cellStyle name="强调文字颜色 1 2" xfId="36"/>
    <cellStyle name="强调文字颜色 1 3" xfId="79"/>
    <cellStyle name="强调文字颜色 2 2" xfId="37"/>
    <cellStyle name="强调文字颜色 2 3" xfId="80"/>
    <cellStyle name="强调文字颜色 3 2" xfId="38"/>
    <cellStyle name="强调文字颜色 3 3" xfId="81"/>
    <cellStyle name="强调文字颜色 4 2" xfId="39"/>
    <cellStyle name="强调文字颜色 4 3" xfId="82"/>
    <cellStyle name="强调文字颜色 5 2" xfId="40"/>
    <cellStyle name="强调文字颜色 5 3" xfId="83"/>
    <cellStyle name="强调文字颜色 6 2" xfId="41"/>
    <cellStyle name="强调文字颜色 6 3" xfId="84"/>
    <cellStyle name="适中 2" xfId="42"/>
    <cellStyle name="适中 3" xfId="85"/>
    <cellStyle name="输出 2" xfId="43"/>
    <cellStyle name="输出 3" xfId="86"/>
    <cellStyle name="输入 2" xfId="44"/>
    <cellStyle name="输入 3" xfId="87"/>
    <cellStyle name="注释 2" xfId="45"/>
    <cellStyle name="注释 3" xfId="8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"/>
  <sheetViews>
    <sheetView tabSelected="1" topLeftCell="A31" workbookViewId="0">
      <selection sqref="A1:E1"/>
    </sheetView>
  </sheetViews>
  <sheetFormatPr defaultColWidth="9" defaultRowHeight="14.25"/>
  <cols>
    <col min="1" max="1" width="10.625" customWidth="1"/>
    <col min="2" max="2" width="41.625" customWidth="1"/>
    <col min="3" max="4" width="11.625" customWidth="1"/>
    <col min="5" max="5" width="9.625" customWidth="1"/>
  </cols>
  <sheetData>
    <row r="1" spans="1:5" ht="24" customHeight="1">
      <c r="A1" s="20" t="s">
        <v>59</v>
      </c>
      <c r="B1" s="20"/>
      <c r="C1" s="20"/>
      <c r="D1" s="20"/>
      <c r="E1" s="20"/>
    </row>
    <row r="2" spans="1:5" ht="15.75" customHeight="1">
      <c r="A2" s="1"/>
      <c r="B2" s="1"/>
      <c r="C2" s="1"/>
      <c r="D2" s="1"/>
      <c r="E2" s="1"/>
    </row>
    <row r="3" spans="1:5" ht="24" customHeight="1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</row>
    <row r="4" spans="1:5" ht="24" customHeight="1">
      <c r="A4" s="5">
        <v>44530</v>
      </c>
      <c r="B4" s="6" t="s">
        <v>8</v>
      </c>
      <c r="C4" s="6">
        <v>400</v>
      </c>
      <c r="D4" s="6"/>
      <c r="E4" s="6" t="s">
        <v>9</v>
      </c>
    </row>
    <row r="5" spans="1:5" ht="24" customHeight="1">
      <c r="A5" s="5">
        <v>44530</v>
      </c>
      <c r="B5" s="6" t="s">
        <v>10</v>
      </c>
      <c r="C5" s="6">
        <v>1358</v>
      </c>
      <c r="D5" s="6"/>
      <c r="E5" s="6" t="s">
        <v>12</v>
      </c>
    </row>
    <row r="6" spans="1:5" ht="24" customHeight="1">
      <c r="A6" s="5">
        <v>44530</v>
      </c>
      <c r="B6" s="6" t="s">
        <v>11</v>
      </c>
      <c r="C6" s="6">
        <v>3008</v>
      </c>
      <c r="D6" s="6"/>
      <c r="E6" s="6" t="s">
        <v>12</v>
      </c>
    </row>
    <row r="7" spans="1:5" ht="24" customHeight="1">
      <c r="A7" s="5">
        <v>44506</v>
      </c>
      <c r="B7" s="6" t="s">
        <v>13</v>
      </c>
      <c r="C7" s="6">
        <v>2000</v>
      </c>
      <c r="D7" s="6"/>
      <c r="E7" s="6" t="s">
        <v>9</v>
      </c>
    </row>
    <row r="8" spans="1:5" ht="24" customHeight="1">
      <c r="A8" s="5">
        <v>44525</v>
      </c>
      <c r="B8" s="6" t="s">
        <v>19</v>
      </c>
      <c r="C8" s="6"/>
      <c r="D8" s="6">
        <v>5534</v>
      </c>
      <c r="E8" s="6" t="s">
        <v>20</v>
      </c>
    </row>
    <row r="9" spans="1:5" ht="24" customHeight="1">
      <c r="A9" s="5">
        <v>44522</v>
      </c>
      <c r="B9" s="6" t="s">
        <v>21</v>
      </c>
      <c r="C9" s="6"/>
      <c r="D9" s="6">
        <v>2692</v>
      </c>
      <c r="E9" s="6" t="s">
        <v>23</v>
      </c>
    </row>
    <row r="10" spans="1:5" ht="24" customHeight="1">
      <c r="A10" s="5">
        <v>44522</v>
      </c>
      <c r="B10" s="6" t="s">
        <v>22</v>
      </c>
      <c r="C10" s="6"/>
      <c r="D10" s="6">
        <v>5030</v>
      </c>
      <c r="E10" s="6" t="s">
        <v>24</v>
      </c>
    </row>
    <row r="11" spans="1:5" ht="24" customHeight="1">
      <c r="A11" s="5">
        <v>44522</v>
      </c>
      <c r="B11" s="6" t="s">
        <v>25</v>
      </c>
      <c r="C11" s="6"/>
      <c r="D11" s="6">
        <v>30000</v>
      </c>
      <c r="E11" s="6" t="s">
        <v>26</v>
      </c>
    </row>
    <row r="12" spans="1:5" ht="24" customHeight="1">
      <c r="A12" s="5">
        <v>44530</v>
      </c>
      <c r="B12" s="6" t="s">
        <v>27</v>
      </c>
      <c r="C12" s="6"/>
      <c r="D12" s="6">
        <v>5475</v>
      </c>
      <c r="E12" s="6" t="s">
        <v>26</v>
      </c>
    </row>
    <row r="13" spans="1:5" ht="24" customHeight="1">
      <c r="A13" s="5">
        <v>44507</v>
      </c>
      <c r="B13" s="6" t="s">
        <v>28</v>
      </c>
      <c r="C13" s="6"/>
      <c r="D13" s="6">
        <v>3008</v>
      </c>
      <c r="E13" s="6" t="s">
        <v>30</v>
      </c>
    </row>
    <row r="14" spans="1:5" ht="24" customHeight="1">
      <c r="A14" s="5">
        <v>44508</v>
      </c>
      <c r="B14" s="6" t="s">
        <v>31</v>
      </c>
      <c r="C14" s="6"/>
      <c r="D14" s="6">
        <v>10692</v>
      </c>
      <c r="E14" s="6" t="s">
        <v>23</v>
      </c>
    </row>
    <row r="15" spans="1:5" ht="24" customHeight="1">
      <c r="A15" s="5">
        <v>44508</v>
      </c>
      <c r="B15" s="6" t="s">
        <v>32</v>
      </c>
      <c r="C15" s="6"/>
      <c r="D15" s="6">
        <v>3036</v>
      </c>
      <c r="E15" s="6" t="s">
        <v>23</v>
      </c>
    </row>
    <row r="16" spans="1:5" ht="24" customHeight="1">
      <c r="A16" s="5">
        <v>44508</v>
      </c>
      <c r="B16" s="6" t="s">
        <v>33</v>
      </c>
      <c r="C16" s="6"/>
      <c r="D16" s="6">
        <v>47696</v>
      </c>
      <c r="E16" s="6" t="s">
        <v>23</v>
      </c>
    </row>
    <row r="17" spans="1:5" ht="24" customHeight="1">
      <c r="A17" s="5">
        <v>44508</v>
      </c>
      <c r="B17" s="6" t="s">
        <v>34</v>
      </c>
      <c r="C17" s="6"/>
      <c r="D17" s="6">
        <v>133760</v>
      </c>
      <c r="E17" s="6" t="s">
        <v>23</v>
      </c>
    </row>
    <row r="18" spans="1:5" ht="24" customHeight="1">
      <c r="A18" s="5">
        <v>44508</v>
      </c>
      <c r="B18" s="6" t="s">
        <v>35</v>
      </c>
      <c r="C18" s="6"/>
      <c r="D18" s="6">
        <v>14256</v>
      </c>
      <c r="E18" s="6" t="s">
        <v>23</v>
      </c>
    </row>
    <row r="19" spans="1:5" ht="24" customHeight="1">
      <c r="A19" s="5">
        <v>44508</v>
      </c>
      <c r="B19" s="6" t="s">
        <v>36</v>
      </c>
      <c r="C19" s="6"/>
      <c r="D19" s="6">
        <v>6996</v>
      </c>
      <c r="E19" s="6" t="s">
        <v>23</v>
      </c>
    </row>
    <row r="20" spans="1:5" ht="24" customHeight="1">
      <c r="A20" s="5">
        <v>44525</v>
      </c>
      <c r="B20" s="6" t="s">
        <v>37</v>
      </c>
      <c r="C20" s="6"/>
      <c r="D20" s="6">
        <v>12</v>
      </c>
      <c r="E20" s="6" t="s">
        <v>20</v>
      </c>
    </row>
    <row r="21" spans="1:5" ht="24" customHeight="1">
      <c r="A21" s="5">
        <v>44529</v>
      </c>
      <c r="B21" s="6" t="s">
        <v>38</v>
      </c>
      <c r="C21" s="6"/>
      <c r="D21" s="6">
        <v>100</v>
      </c>
      <c r="E21" s="6" t="s">
        <v>30</v>
      </c>
    </row>
    <row r="22" spans="1:5" ht="24" customHeight="1">
      <c r="A22" s="5">
        <v>44530</v>
      </c>
      <c r="B22" s="6" t="s">
        <v>39</v>
      </c>
      <c r="C22" s="6"/>
      <c r="D22" s="6">
        <v>600</v>
      </c>
      <c r="E22" s="6" t="s">
        <v>26</v>
      </c>
    </row>
    <row r="23" spans="1:5" ht="24" customHeight="1">
      <c r="A23" s="5">
        <v>44525</v>
      </c>
      <c r="B23" s="6" t="s">
        <v>40</v>
      </c>
      <c r="C23" s="6"/>
      <c r="D23" s="6">
        <v>800</v>
      </c>
      <c r="E23" s="6" t="s">
        <v>26</v>
      </c>
    </row>
    <row r="24" spans="1:5" ht="24" customHeight="1">
      <c r="A24" s="5">
        <v>44512</v>
      </c>
      <c r="B24" s="6" t="s">
        <v>41</v>
      </c>
      <c r="C24" s="6"/>
      <c r="D24" s="6">
        <v>201.26</v>
      </c>
      <c r="E24" s="6" t="s">
        <v>30</v>
      </c>
    </row>
    <row r="25" spans="1:5" ht="24" customHeight="1">
      <c r="A25" s="5">
        <v>44512</v>
      </c>
      <c r="B25" s="6" t="s">
        <v>42</v>
      </c>
      <c r="C25" s="6"/>
      <c r="D25" s="6">
        <v>108.64</v>
      </c>
      <c r="E25" s="6" t="s">
        <v>30</v>
      </c>
    </row>
    <row r="26" spans="1:5" ht="24" customHeight="1">
      <c r="A26" s="5">
        <v>44512</v>
      </c>
      <c r="B26" s="6" t="s">
        <v>43</v>
      </c>
      <c r="C26" s="6"/>
      <c r="D26" s="6">
        <v>59.15</v>
      </c>
      <c r="E26" s="6" t="s">
        <v>30</v>
      </c>
    </row>
    <row r="27" spans="1:5" ht="24" customHeight="1">
      <c r="A27" s="5">
        <v>44512</v>
      </c>
      <c r="B27" s="6" t="s">
        <v>44</v>
      </c>
      <c r="C27" s="6"/>
      <c r="D27" s="6">
        <v>55.8</v>
      </c>
      <c r="E27" s="6" t="s">
        <v>30</v>
      </c>
    </row>
    <row r="28" spans="1:5" ht="29.25" customHeight="1">
      <c r="A28" s="11">
        <v>44519</v>
      </c>
      <c r="B28" s="10" t="s">
        <v>45</v>
      </c>
      <c r="C28" s="12"/>
      <c r="D28" s="13">
        <v>300</v>
      </c>
      <c r="E28" s="12" t="s">
        <v>29</v>
      </c>
    </row>
    <row r="29" spans="1:5" ht="33" customHeight="1">
      <c r="A29" s="11">
        <v>44519</v>
      </c>
      <c r="B29" s="10" t="s">
        <v>46</v>
      </c>
      <c r="C29" s="12"/>
      <c r="D29" s="13">
        <v>1300</v>
      </c>
      <c r="E29" s="12" t="s">
        <v>29</v>
      </c>
    </row>
    <row r="30" spans="1:5" ht="24" customHeight="1">
      <c r="A30" s="5">
        <v>44527</v>
      </c>
      <c r="B30" s="12" t="s">
        <v>47</v>
      </c>
      <c r="C30" s="6"/>
      <c r="D30" s="6">
        <v>180</v>
      </c>
      <c r="E30" s="12" t="s">
        <v>30</v>
      </c>
    </row>
    <row r="31" spans="1:5" ht="24" customHeight="1">
      <c r="A31" s="5">
        <v>44516</v>
      </c>
      <c r="B31" s="12" t="s">
        <v>48</v>
      </c>
      <c r="C31" s="6"/>
      <c r="D31" s="6">
        <v>300</v>
      </c>
      <c r="E31" s="12" t="s">
        <v>30</v>
      </c>
    </row>
    <row r="32" spans="1:5" ht="24" customHeight="1">
      <c r="A32" s="5">
        <v>44501</v>
      </c>
      <c r="B32" s="12" t="s">
        <v>49</v>
      </c>
      <c r="C32" s="6"/>
      <c r="D32" s="6">
        <v>20</v>
      </c>
      <c r="E32" s="12" t="s">
        <v>23</v>
      </c>
    </row>
    <row r="33" spans="1:5" ht="24" customHeight="1">
      <c r="A33" s="5">
        <v>44501</v>
      </c>
      <c r="B33" s="12" t="s">
        <v>50</v>
      </c>
      <c r="C33" s="6"/>
      <c r="D33" s="6">
        <v>465</v>
      </c>
      <c r="E33" s="12" t="s">
        <v>26</v>
      </c>
    </row>
    <row r="34" spans="1:5" ht="24" customHeight="1">
      <c r="A34" s="5">
        <v>44505</v>
      </c>
      <c r="B34" s="12" t="s">
        <v>51</v>
      </c>
      <c r="C34" s="6"/>
      <c r="D34" s="6">
        <v>70</v>
      </c>
      <c r="E34" s="12" t="s">
        <v>30</v>
      </c>
    </row>
    <row r="35" spans="1:5" ht="24" customHeight="1">
      <c r="A35" s="5">
        <v>44519</v>
      </c>
      <c r="B35" s="12" t="s">
        <v>52</v>
      </c>
      <c r="C35" s="6"/>
      <c r="D35" s="6">
        <v>100</v>
      </c>
      <c r="E35" s="12" t="s">
        <v>26</v>
      </c>
    </row>
    <row r="36" spans="1:5" ht="24" customHeight="1">
      <c r="A36" s="11">
        <v>44502</v>
      </c>
      <c r="B36" s="12" t="s">
        <v>53</v>
      </c>
      <c r="C36" s="12"/>
      <c r="D36" s="12">
        <v>525</v>
      </c>
      <c r="E36" s="12" t="s">
        <v>30</v>
      </c>
    </row>
    <row r="37" spans="1:5" ht="24" customHeight="1">
      <c r="A37" s="11">
        <v>44502</v>
      </c>
      <c r="B37" s="12" t="s">
        <v>42</v>
      </c>
      <c r="C37" s="12"/>
      <c r="D37" s="12">
        <v>266.89999999999998</v>
      </c>
      <c r="E37" s="12" t="s">
        <v>30</v>
      </c>
    </row>
    <row r="38" spans="1:5" ht="24" customHeight="1">
      <c r="A38" s="11">
        <v>44512</v>
      </c>
      <c r="B38" s="12" t="s">
        <v>54</v>
      </c>
      <c r="C38" s="12"/>
      <c r="D38" s="12">
        <v>650</v>
      </c>
      <c r="E38" s="12" t="s">
        <v>23</v>
      </c>
    </row>
    <row r="39" spans="1:5" ht="24" customHeight="1">
      <c r="A39" s="11">
        <v>44501</v>
      </c>
      <c r="B39" s="12" t="s">
        <v>55</v>
      </c>
      <c r="C39" s="12"/>
      <c r="D39" s="12">
        <v>592</v>
      </c>
      <c r="E39" s="12" t="s">
        <v>23</v>
      </c>
    </row>
    <row r="40" spans="1:5" ht="24" customHeight="1">
      <c r="A40" s="11">
        <v>44512</v>
      </c>
      <c r="B40" s="12" t="s">
        <v>56</v>
      </c>
      <c r="C40" s="12"/>
      <c r="D40" s="12">
        <v>1020</v>
      </c>
      <c r="E40" s="12" t="s">
        <v>30</v>
      </c>
    </row>
    <row r="41" spans="1:5" ht="24" customHeight="1">
      <c r="A41" s="5">
        <v>44504</v>
      </c>
      <c r="B41" s="6" t="s">
        <v>14</v>
      </c>
      <c r="C41" s="6"/>
      <c r="D41" s="6">
        <v>158.26</v>
      </c>
      <c r="E41" s="6" t="s">
        <v>9</v>
      </c>
    </row>
    <row r="42" spans="1:5" ht="24" customHeight="1">
      <c r="A42" s="5">
        <v>44504</v>
      </c>
      <c r="B42" s="6" t="s">
        <v>15</v>
      </c>
      <c r="C42" s="6"/>
      <c r="D42" s="6">
        <v>195.3</v>
      </c>
      <c r="E42" s="6" t="s">
        <v>9</v>
      </c>
    </row>
    <row r="43" spans="1:5" ht="24" customHeight="1">
      <c r="A43" s="5">
        <v>44504</v>
      </c>
      <c r="B43" s="6" t="s">
        <v>16</v>
      </c>
      <c r="C43" s="6"/>
      <c r="D43" s="6">
        <v>206.46</v>
      </c>
      <c r="E43" s="6" t="s">
        <v>9</v>
      </c>
    </row>
    <row r="44" spans="1:5" ht="24" customHeight="1">
      <c r="A44" s="5">
        <v>44504</v>
      </c>
      <c r="B44" s="6" t="s">
        <v>17</v>
      </c>
      <c r="C44" s="6"/>
      <c r="D44" s="6">
        <v>56.36</v>
      </c>
      <c r="E44" s="6" t="s">
        <v>9</v>
      </c>
    </row>
    <row r="45" spans="1:5" ht="24" customHeight="1">
      <c r="A45" s="5">
        <v>44504</v>
      </c>
      <c r="B45" s="6" t="s">
        <v>18</v>
      </c>
      <c r="C45" s="6"/>
      <c r="D45" s="6">
        <v>14.44</v>
      </c>
      <c r="E45" s="6" t="s">
        <v>9</v>
      </c>
    </row>
    <row r="46" spans="1:5" ht="24" customHeight="1">
      <c r="A46" s="5"/>
      <c r="B46" s="6"/>
      <c r="C46" s="6"/>
      <c r="D46" s="6"/>
      <c r="E46" s="6"/>
    </row>
    <row r="47" spans="1:5" ht="24" customHeight="1">
      <c r="A47" s="5" t="s">
        <v>5</v>
      </c>
      <c r="B47" s="6"/>
      <c r="C47" s="6">
        <f>SUM(C4:C46)</f>
        <v>6766</v>
      </c>
      <c r="D47" s="6">
        <f>SUM(D4:D46)</f>
        <v>276531.57000000007</v>
      </c>
      <c r="E47" s="6"/>
    </row>
    <row r="48" spans="1:5" ht="24" customHeight="1">
      <c r="A48" s="7" t="s">
        <v>6</v>
      </c>
      <c r="B48" s="8">
        <v>337795.12</v>
      </c>
      <c r="C48" s="9" t="s">
        <v>7</v>
      </c>
      <c r="D48" s="14">
        <f>B48+C47-D47</f>
        <v>68029.54999999993</v>
      </c>
      <c r="E48" s="15"/>
    </row>
    <row r="49" spans="1:5" ht="24" customHeight="1">
      <c r="A49" s="16" t="s">
        <v>57</v>
      </c>
      <c r="B49" s="17"/>
      <c r="C49" s="16"/>
      <c r="D49" s="16"/>
      <c r="E49" s="16"/>
    </row>
    <row r="50" spans="1:5" ht="24" customHeight="1">
      <c r="A50" s="18" t="s">
        <v>58</v>
      </c>
      <c r="B50" s="19"/>
      <c r="C50" s="19"/>
      <c r="D50" s="19"/>
      <c r="E50" s="19"/>
    </row>
  </sheetData>
  <mergeCells count="4">
    <mergeCell ref="A1:E1"/>
    <mergeCell ref="D48:E48"/>
    <mergeCell ref="A49:E49"/>
    <mergeCell ref="A50:E50"/>
  </mergeCells>
  <phoneticPr fontId="3" type="noConversion"/>
  <pageMargins left="0.47244094488188981" right="0.55118110236220474" top="0.43" bottom="0.74803149606299213" header="0.31496062992125984" footer="0.31496062992125984"/>
  <pageSetup paperSize="9" orientation="portrait" horizontalDpi="180" verticalDpi="180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2021-12-28T08:07:16Z</cp:lastPrinted>
  <dcterms:created xsi:type="dcterms:W3CDTF">2008-09-11T17:22:00Z</dcterms:created>
  <dcterms:modified xsi:type="dcterms:W3CDTF">2021-12-28T08:07:19Z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