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85" i="1"/>
  <c r="D84"/>
  <c r="C84"/>
</calcChain>
</file>

<file path=xl/sharedStrings.xml><?xml version="1.0" encoding="utf-8"?>
<sst xmlns="http://schemas.openxmlformats.org/spreadsheetml/2006/main" count="169" uniqueCount="96">
  <si>
    <t>后陈村2021年11月财务收支明细</t>
  </si>
  <si>
    <t>时间</t>
  </si>
  <si>
    <t>收支内容</t>
  </si>
  <si>
    <t>收入（元）</t>
  </si>
  <si>
    <t>支出（元）</t>
  </si>
  <si>
    <t>经手人</t>
  </si>
  <si>
    <t>谢菊珍530号村老屋房租金2021.11.1</t>
  </si>
  <si>
    <t>梁小琪</t>
  </si>
  <si>
    <t>潘春雷369号村老屋房租金</t>
  </si>
  <si>
    <t>冯雷619号村老屋房租金2021.11.1</t>
  </si>
  <si>
    <t>2021年7-9月便民服务经费</t>
  </si>
  <si>
    <t>街道</t>
  </si>
  <si>
    <t>2021年村邮员三季度补助</t>
  </si>
  <si>
    <t>陈宝云后陈村塘渣出售款</t>
  </si>
  <si>
    <t>陈宝云后陈村塘渣履约保证金</t>
  </si>
  <si>
    <t>村老屋612号房租金</t>
  </si>
  <si>
    <t>万昌村2021年下半年厂房房租费</t>
  </si>
  <si>
    <t>文化礼堂重阳节文艺演出</t>
  </si>
  <si>
    <t>新工业区各企业电费2021.11.1-2021.11.29</t>
  </si>
  <si>
    <t>2021年6-12月消控室2人值班工资</t>
  </si>
  <si>
    <t>陈林江等</t>
  </si>
  <si>
    <t>老工业区东六间房消防铺设误工费</t>
  </si>
  <si>
    <t>汇斗陈子富低保户安装化粪池误工</t>
  </si>
  <si>
    <t>陈杰2021年第一季度便民服务工资</t>
  </si>
  <si>
    <t>陈国良等</t>
  </si>
  <si>
    <t>陈杰2021年第二季度便民服务工资</t>
  </si>
  <si>
    <t>陈杰2021年第三季度村邮员工资</t>
  </si>
  <si>
    <t>笔记本、高拍仪费用</t>
  </si>
  <si>
    <t>原老屋收回（陈秋云老屋后面）房屋租金退还4个月</t>
  </si>
  <si>
    <t>陈仙法等</t>
  </si>
  <si>
    <t>混凝土</t>
  </si>
  <si>
    <t>陈美清等</t>
  </si>
  <si>
    <t>村老屋泥水老师、小工修理工资</t>
  </si>
  <si>
    <t>陈夏斌等</t>
  </si>
  <si>
    <t>村部后面做铝合金窗</t>
  </si>
  <si>
    <t>村收回老屋（桂林老屋）工资</t>
  </si>
  <si>
    <t>小方楼房边转弯2根立柱（防碰警示立柱）</t>
  </si>
  <si>
    <t>党建公园永远跟党走5个字水晶材料及人工费</t>
  </si>
  <si>
    <t>村集体房水道管路改造材料费</t>
  </si>
  <si>
    <t>村集体房水道修理误工</t>
  </si>
  <si>
    <t>村收回老屋（陈桂林）木工维修工资</t>
  </si>
  <si>
    <t>村集体老屋换锁及老人协会门锁芯等材料费</t>
  </si>
  <si>
    <t>防盗门及浴室门费用</t>
  </si>
  <si>
    <t>村收回老屋电线维修安装误工</t>
  </si>
  <si>
    <t>村收回老屋电工维修用材料</t>
  </si>
  <si>
    <t>陈云飞等</t>
  </si>
  <si>
    <t>文化礼堂打扫用长掸刷2把</t>
  </si>
  <si>
    <t>老工业区用锁3把</t>
  </si>
  <si>
    <t>党建公园大理石修复误工</t>
  </si>
  <si>
    <t>村便民服务站、村干部值日用电脑维修</t>
  </si>
  <si>
    <t>村居割草坪购机油</t>
  </si>
  <si>
    <t>老年协会收回老屋（陈桂林）维修材料</t>
  </si>
  <si>
    <t>2021.11.23下午召开党员村民代表会议误工</t>
  </si>
  <si>
    <t>村办公室用订书钉20盒</t>
  </si>
  <si>
    <t>石牧路西面自留地青苗补贴</t>
  </si>
  <si>
    <t>通信费</t>
  </si>
  <si>
    <t>6851606657电费</t>
  </si>
  <si>
    <t>村部后面厂房做铝合金窗人工费</t>
  </si>
  <si>
    <t>村部办公用水杯、印泥等费用</t>
  </si>
  <si>
    <t>凉亭运输费</t>
  </si>
  <si>
    <t>陈于燕老屋地上树木补贴</t>
  </si>
  <si>
    <t>新工业区电梯维修费</t>
  </si>
  <si>
    <t>村便民服务站打印用碳粉一盒</t>
  </si>
  <si>
    <t>922001511水费</t>
  </si>
  <si>
    <t>922001585水费</t>
  </si>
  <si>
    <t>2021.11.10召开党员村民代表会议误工</t>
  </si>
  <si>
    <t>2021年10月份党建网格巡逻误工</t>
  </si>
  <si>
    <t>2021年10月份党建网格员打卡签到误工</t>
  </si>
  <si>
    <t xml:space="preserve">10月25日新工业区烟感报警器测试及9月15日疫情排查误工
</t>
  </si>
  <si>
    <t>7月23日-7月24日台风抗台人员误工</t>
  </si>
  <si>
    <t>护村队员夜巡逻误工10月3日-10月31日</t>
  </si>
  <si>
    <t>老年协会9月11日-11月1日误工</t>
  </si>
  <si>
    <t>2021年9月9日-10月4日村误工</t>
  </si>
  <si>
    <t>党建公园割草误工及柴油费用</t>
  </si>
  <si>
    <t>6852166750电费</t>
  </si>
  <si>
    <t>6851606704电费</t>
  </si>
  <si>
    <t>6852078506电费</t>
  </si>
  <si>
    <t>6852127826电费</t>
  </si>
  <si>
    <t>6852133267电费</t>
  </si>
  <si>
    <t>6852201317电费</t>
  </si>
  <si>
    <t>6852127836电费</t>
  </si>
  <si>
    <t>6852127835电费</t>
  </si>
  <si>
    <t>6851606857电费</t>
  </si>
  <si>
    <t>6852127825电费</t>
  </si>
  <si>
    <t>6851606666电费</t>
  </si>
  <si>
    <t>6852003149电费</t>
  </si>
  <si>
    <t>6852127813电费</t>
  </si>
  <si>
    <t>6851118261电费</t>
  </si>
  <si>
    <t>6852127833电费</t>
  </si>
  <si>
    <t>6852127830电费</t>
  </si>
  <si>
    <t>6852148006电费</t>
  </si>
  <si>
    <t>合计</t>
  </si>
  <si>
    <t>上月结转：</t>
  </si>
  <si>
    <t>本月结余：</t>
  </si>
  <si>
    <t xml:space="preserve">库存现金：1073.4元      银行存款：5445647.36元  </t>
  </si>
  <si>
    <t>财务负责人：陈国华     村监会负责人：陈美清     填表人：叶赛赛</t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</si>
</sst>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8">
    <xf numFmtId="0" fontId="0" fillId="0" borderId="0" xfId="0"/>
    <xf numFmtId="0" fontId="2" fillId="0" borderId="0" xfId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78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C90" sqref="C90"/>
    </sheetView>
  </sheetViews>
  <sheetFormatPr defaultColWidth="9" defaultRowHeight="14.25"/>
  <cols>
    <col min="1" max="1" width="10.625" customWidth="1"/>
    <col min="2" max="2" width="46.125" customWidth="1"/>
    <col min="3" max="4" width="11.625" customWidth="1"/>
    <col min="5" max="5" width="9.625" customWidth="1"/>
  </cols>
  <sheetData>
    <row r="1" spans="1:5" ht="24" customHeight="1">
      <c r="A1" s="11" t="s">
        <v>0</v>
      </c>
      <c r="B1" s="11"/>
      <c r="C1" s="11"/>
      <c r="D1" s="11"/>
      <c r="E1" s="11"/>
    </row>
    <row r="2" spans="1:5" ht="15.75" customHeight="1">
      <c r="A2" s="1"/>
      <c r="B2" s="1"/>
      <c r="C2" s="1"/>
      <c r="D2" s="1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44523</v>
      </c>
      <c r="B4" s="6" t="s">
        <v>6</v>
      </c>
      <c r="C4" s="6">
        <v>4800</v>
      </c>
      <c r="D4" s="6"/>
      <c r="E4" s="6" t="s">
        <v>7</v>
      </c>
    </row>
    <row r="5" spans="1:5" ht="24" customHeight="1">
      <c r="A5" s="5">
        <v>44523</v>
      </c>
      <c r="B5" s="6" t="s">
        <v>8</v>
      </c>
      <c r="C5" s="6">
        <v>5000</v>
      </c>
      <c r="D5" s="6"/>
      <c r="E5" s="6" t="s">
        <v>7</v>
      </c>
    </row>
    <row r="6" spans="1:5" ht="24" customHeight="1">
      <c r="A6" s="5">
        <v>44523</v>
      </c>
      <c r="B6" s="6" t="s">
        <v>9</v>
      </c>
      <c r="C6" s="6">
        <v>5000</v>
      </c>
      <c r="D6" s="6"/>
      <c r="E6" s="6" t="s">
        <v>7</v>
      </c>
    </row>
    <row r="7" spans="1:5" ht="24" customHeight="1">
      <c r="A7" s="5">
        <v>44523</v>
      </c>
      <c r="B7" s="6" t="s">
        <v>10</v>
      </c>
      <c r="C7" s="6">
        <v>3320</v>
      </c>
      <c r="D7" s="6"/>
      <c r="E7" s="6" t="s">
        <v>11</v>
      </c>
    </row>
    <row r="8" spans="1:5" ht="24" customHeight="1">
      <c r="A8" s="5">
        <v>44523</v>
      </c>
      <c r="B8" s="6" t="s">
        <v>12</v>
      </c>
      <c r="C8" s="6">
        <v>3798</v>
      </c>
      <c r="D8" s="6"/>
      <c r="E8" s="6" t="s">
        <v>11</v>
      </c>
    </row>
    <row r="9" spans="1:5" ht="24" customHeight="1">
      <c r="A9" s="5">
        <v>44523</v>
      </c>
      <c r="B9" s="6" t="s">
        <v>13</v>
      </c>
      <c r="C9" s="6">
        <v>428000</v>
      </c>
      <c r="D9" s="6"/>
      <c r="E9" s="6" t="s">
        <v>7</v>
      </c>
    </row>
    <row r="10" spans="1:5" ht="24" customHeight="1">
      <c r="A10" s="5">
        <v>44520</v>
      </c>
      <c r="B10" s="6" t="s">
        <v>14</v>
      </c>
      <c r="C10" s="6">
        <v>100000</v>
      </c>
      <c r="D10" s="6"/>
      <c r="E10" s="6" t="s">
        <v>7</v>
      </c>
    </row>
    <row r="11" spans="1:5" ht="24" customHeight="1">
      <c r="A11" s="5">
        <v>44509</v>
      </c>
      <c r="B11" s="6" t="s">
        <v>15</v>
      </c>
      <c r="C11" s="6">
        <v>5000</v>
      </c>
      <c r="D11" s="6"/>
      <c r="E11" s="6" t="s">
        <v>7</v>
      </c>
    </row>
    <row r="12" spans="1:5" ht="24" customHeight="1">
      <c r="A12" s="5">
        <v>44503</v>
      </c>
      <c r="B12" s="6" t="s">
        <v>16</v>
      </c>
      <c r="C12" s="6">
        <v>37350</v>
      </c>
      <c r="D12" s="6"/>
      <c r="E12" s="6" t="s">
        <v>7</v>
      </c>
    </row>
    <row r="13" spans="1:5" ht="24" customHeight="1">
      <c r="A13" s="5">
        <v>44512</v>
      </c>
      <c r="B13" s="6" t="s">
        <v>17</v>
      </c>
      <c r="C13" s="6">
        <v>2000</v>
      </c>
      <c r="D13" s="6"/>
      <c r="E13" s="6" t="s">
        <v>11</v>
      </c>
    </row>
    <row r="14" spans="1:5" ht="24" customHeight="1">
      <c r="A14" s="5">
        <v>44530</v>
      </c>
      <c r="B14" s="6" t="s">
        <v>18</v>
      </c>
      <c r="C14" s="6">
        <v>45100</v>
      </c>
      <c r="D14" s="6"/>
      <c r="E14" s="6" t="s">
        <v>7</v>
      </c>
    </row>
    <row r="15" spans="1:5" ht="24" customHeight="1">
      <c r="A15" s="5">
        <v>44502</v>
      </c>
      <c r="B15" s="6" t="s">
        <v>19</v>
      </c>
      <c r="C15" s="6"/>
      <c r="D15" s="6">
        <v>39720</v>
      </c>
      <c r="E15" s="6" t="s">
        <v>20</v>
      </c>
    </row>
    <row r="16" spans="1:5" ht="24" customHeight="1">
      <c r="A16" s="5">
        <v>44502</v>
      </c>
      <c r="B16" s="6" t="s">
        <v>21</v>
      </c>
      <c r="C16" s="6"/>
      <c r="D16" s="6">
        <v>3200</v>
      </c>
      <c r="E16" s="6" t="s">
        <v>20</v>
      </c>
    </row>
    <row r="17" spans="1:5" ht="24" customHeight="1">
      <c r="A17" s="5">
        <v>44502</v>
      </c>
      <c r="B17" s="6" t="s">
        <v>22</v>
      </c>
      <c r="C17" s="6"/>
      <c r="D17" s="6">
        <v>1600</v>
      </c>
      <c r="E17" s="6" t="s">
        <v>20</v>
      </c>
    </row>
    <row r="18" spans="1:5" ht="24" customHeight="1">
      <c r="A18" s="5">
        <v>44502</v>
      </c>
      <c r="B18" s="6" t="s">
        <v>23</v>
      </c>
      <c r="C18" s="6"/>
      <c r="D18" s="6">
        <v>3320</v>
      </c>
      <c r="E18" s="6" t="s">
        <v>24</v>
      </c>
    </row>
    <row r="19" spans="1:5" ht="24" customHeight="1">
      <c r="A19" s="5">
        <v>44502</v>
      </c>
      <c r="B19" s="6" t="s">
        <v>25</v>
      </c>
      <c r="C19" s="6"/>
      <c r="D19" s="6">
        <v>3320</v>
      </c>
      <c r="E19" s="6" t="s">
        <v>24</v>
      </c>
    </row>
    <row r="20" spans="1:5" ht="24" customHeight="1">
      <c r="A20" s="5">
        <v>44523</v>
      </c>
      <c r="B20" s="6" t="s">
        <v>26</v>
      </c>
      <c r="C20" s="6"/>
      <c r="D20" s="6">
        <v>5298</v>
      </c>
      <c r="E20" s="6" t="s">
        <v>20</v>
      </c>
    </row>
    <row r="21" spans="1:5" ht="24" customHeight="1">
      <c r="A21" s="5">
        <v>44525</v>
      </c>
      <c r="B21" s="6" t="s">
        <v>27</v>
      </c>
      <c r="C21" s="6"/>
      <c r="D21" s="6">
        <v>5250</v>
      </c>
      <c r="E21" s="6" t="s">
        <v>24</v>
      </c>
    </row>
    <row r="22" spans="1:5" ht="24" customHeight="1">
      <c r="A22" s="5">
        <v>44510</v>
      </c>
      <c r="B22" s="6" t="s">
        <v>28</v>
      </c>
      <c r="C22" s="6"/>
      <c r="D22" s="6">
        <v>2000</v>
      </c>
      <c r="E22" s="6" t="s">
        <v>29</v>
      </c>
    </row>
    <row r="23" spans="1:5" ht="24" customHeight="1">
      <c r="A23" s="5">
        <v>44510</v>
      </c>
      <c r="B23" s="6" t="s">
        <v>30</v>
      </c>
      <c r="C23" s="6"/>
      <c r="D23" s="6">
        <v>6000</v>
      </c>
      <c r="E23" s="6" t="s">
        <v>31</v>
      </c>
    </row>
    <row r="24" spans="1:5" ht="24" customHeight="1">
      <c r="A24" s="5">
        <v>44517</v>
      </c>
      <c r="B24" s="6" t="s">
        <v>32</v>
      </c>
      <c r="C24" s="6"/>
      <c r="D24" s="6">
        <v>5070</v>
      </c>
      <c r="E24" s="6" t="s">
        <v>33</v>
      </c>
    </row>
    <row r="25" spans="1:5" ht="24" customHeight="1">
      <c r="A25" s="5">
        <v>44523</v>
      </c>
      <c r="B25" s="6" t="s">
        <v>34</v>
      </c>
      <c r="C25" s="6"/>
      <c r="D25" s="6">
        <v>18049.689999999999</v>
      </c>
      <c r="E25" s="6" t="s">
        <v>20</v>
      </c>
    </row>
    <row r="26" spans="1:5" ht="24" customHeight="1">
      <c r="A26" s="5">
        <v>44509</v>
      </c>
      <c r="B26" s="6" t="s">
        <v>35</v>
      </c>
      <c r="C26" s="6"/>
      <c r="D26" s="6">
        <v>320</v>
      </c>
      <c r="E26" s="6" t="s">
        <v>29</v>
      </c>
    </row>
    <row r="27" spans="1:5" ht="24" customHeight="1">
      <c r="A27" s="5">
        <v>44501</v>
      </c>
      <c r="B27" s="6" t="s">
        <v>36</v>
      </c>
      <c r="C27" s="6"/>
      <c r="D27" s="6">
        <v>450</v>
      </c>
      <c r="E27" s="6" t="s">
        <v>20</v>
      </c>
    </row>
    <row r="28" spans="1:5" ht="24" customHeight="1">
      <c r="A28" s="5">
        <v>44509</v>
      </c>
      <c r="B28" s="6" t="s">
        <v>37</v>
      </c>
      <c r="C28" s="6"/>
      <c r="D28" s="6">
        <v>460</v>
      </c>
      <c r="E28" s="6" t="s">
        <v>33</v>
      </c>
    </row>
    <row r="29" spans="1:5" ht="24" customHeight="1">
      <c r="A29" s="5">
        <v>44506</v>
      </c>
      <c r="B29" s="6" t="s">
        <v>38</v>
      </c>
      <c r="C29" s="6"/>
      <c r="D29" s="6">
        <v>955</v>
      </c>
      <c r="E29" s="6" t="s">
        <v>29</v>
      </c>
    </row>
    <row r="30" spans="1:5" ht="24" customHeight="1">
      <c r="A30" s="5">
        <v>44509</v>
      </c>
      <c r="B30" s="6" t="s">
        <v>39</v>
      </c>
      <c r="C30" s="6"/>
      <c r="D30" s="6">
        <v>960</v>
      </c>
      <c r="E30" s="6" t="s">
        <v>20</v>
      </c>
    </row>
    <row r="31" spans="1:5" ht="24" customHeight="1">
      <c r="A31" s="5">
        <v>44509</v>
      </c>
      <c r="B31" s="6" t="s">
        <v>40</v>
      </c>
      <c r="C31" s="6"/>
      <c r="D31" s="6">
        <v>960</v>
      </c>
      <c r="E31" s="6" t="s">
        <v>20</v>
      </c>
    </row>
    <row r="32" spans="1:5" ht="24" customHeight="1">
      <c r="A32" s="5">
        <v>44509</v>
      </c>
      <c r="B32" s="6" t="s">
        <v>41</v>
      </c>
      <c r="C32" s="6"/>
      <c r="D32" s="6">
        <v>105</v>
      </c>
      <c r="E32" s="6" t="s">
        <v>29</v>
      </c>
    </row>
    <row r="33" spans="1:5" ht="24" customHeight="1">
      <c r="A33" s="5">
        <v>44501</v>
      </c>
      <c r="B33" s="6" t="s">
        <v>42</v>
      </c>
      <c r="C33" s="6"/>
      <c r="D33" s="6">
        <v>850</v>
      </c>
      <c r="E33" s="6" t="s">
        <v>29</v>
      </c>
    </row>
    <row r="34" spans="1:5" ht="24" customHeight="1">
      <c r="A34" s="5">
        <v>44509</v>
      </c>
      <c r="B34" s="6" t="s">
        <v>43</v>
      </c>
      <c r="C34" s="6"/>
      <c r="D34" s="6">
        <v>840</v>
      </c>
      <c r="E34" s="6" t="s">
        <v>20</v>
      </c>
    </row>
    <row r="35" spans="1:5" ht="24" customHeight="1">
      <c r="A35" s="5">
        <v>44501</v>
      </c>
      <c r="B35" s="6" t="s">
        <v>44</v>
      </c>
      <c r="C35" s="6"/>
      <c r="D35" s="6">
        <v>910</v>
      </c>
      <c r="E35" s="6" t="s">
        <v>45</v>
      </c>
    </row>
    <row r="36" spans="1:5" ht="24" customHeight="1">
      <c r="A36" s="5">
        <v>44509</v>
      </c>
      <c r="B36" s="6" t="s">
        <v>46</v>
      </c>
      <c r="C36" s="6"/>
      <c r="D36" s="6">
        <v>50</v>
      </c>
      <c r="E36" s="6" t="s">
        <v>20</v>
      </c>
    </row>
    <row r="37" spans="1:5" ht="24" customHeight="1">
      <c r="A37" s="5">
        <v>44509</v>
      </c>
      <c r="B37" s="6" t="s">
        <v>47</v>
      </c>
      <c r="C37" s="6"/>
      <c r="D37" s="6">
        <v>45</v>
      </c>
      <c r="E37" s="6" t="s">
        <v>20</v>
      </c>
    </row>
    <row r="38" spans="1:5" ht="24" customHeight="1">
      <c r="A38" s="5">
        <v>44509</v>
      </c>
      <c r="B38" s="6" t="s">
        <v>48</v>
      </c>
      <c r="C38" s="6"/>
      <c r="D38" s="6">
        <v>400</v>
      </c>
      <c r="E38" s="6" t="s">
        <v>33</v>
      </c>
    </row>
    <row r="39" spans="1:5" ht="24" customHeight="1">
      <c r="A39" s="5">
        <v>44502</v>
      </c>
      <c r="B39" s="6" t="s">
        <v>49</v>
      </c>
      <c r="C39" s="6"/>
      <c r="D39" s="6">
        <v>100</v>
      </c>
      <c r="E39" s="6" t="s">
        <v>20</v>
      </c>
    </row>
    <row r="40" spans="1:5" ht="24" customHeight="1">
      <c r="A40" s="5">
        <v>44502</v>
      </c>
      <c r="B40" s="6" t="s">
        <v>50</v>
      </c>
      <c r="C40" s="6"/>
      <c r="D40" s="6">
        <v>30</v>
      </c>
      <c r="E40" s="6" t="s">
        <v>33</v>
      </c>
    </row>
    <row r="41" spans="1:5" ht="24" customHeight="1">
      <c r="A41" s="5">
        <v>44502</v>
      </c>
      <c r="B41" s="6" t="s">
        <v>51</v>
      </c>
      <c r="C41" s="6"/>
      <c r="D41" s="6">
        <v>836</v>
      </c>
      <c r="E41" s="6" t="s">
        <v>29</v>
      </c>
    </row>
    <row r="42" spans="1:5" ht="24" customHeight="1">
      <c r="A42" s="5">
        <v>44523</v>
      </c>
      <c r="B42" s="6" t="s">
        <v>52</v>
      </c>
      <c r="C42" s="6"/>
      <c r="D42" s="6">
        <v>2300</v>
      </c>
      <c r="E42" s="6" t="s">
        <v>20</v>
      </c>
    </row>
    <row r="43" spans="1:5" ht="24" customHeight="1">
      <c r="A43" s="5">
        <v>44530</v>
      </c>
      <c r="B43" s="6" t="s">
        <v>53</v>
      </c>
      <c r="C43" s="6"/>
      <c r="D43" s="6">
        <v>18</v>
      </c>
      <c r="E43" s="6" t="s">
        <v>20</v>
      </c>
    </row>
    <row r="44" spans="1:5" ht="24" customHeight="1">
      <c r="A44" s="5">
        <v>44530</v>
      </c>
      <c r="B44" s="6" t="s">
        <v>54</v>
      </c>
      <c r="C44" s="6"/>
      <c r="D44" s="6">
        <v>800</v>
      </c>
      <c r="E44" s="6" t="s">
        <v>33</v>
      </c>
    </row>
    <row r="45" spans="1:5" ht="24" customHeight="1">
      <c r="A45" s="5">
        <v>44522</v>
      </c>
      <c r="B45" s="6" t="s">
        <v>55</v>
      </c>
      <c r="C45" s="6"/>
      <c r="D45" s="6">
        <v>158.80000000000001</v>
      </c>
      <c r="E45" s="6" t="s">
        <v>24</v>
      </c>
    </row>
    <row r="46" spans="1:5" ht="24" customHeight="1">
      <c r="A46" s="5">
        <v>44522</v>
      </c>
      <c r="B46" s="6" t="s">
        <v>55</v>
      </c>
      <c r="C46" s="6"/>
      <c r="D46" s="6">
        <v>9</v>
      </c>
      <c r="E46" s="6" t="s">
        <v>24</v>
      </c>
    </row>
    <row r="47" spans="1:5" ht="24" customHeight="1">
      <c r="A47" s="5">
        <v>44522</v>
      </c>
      <c r="B47" s="6" t="s">
        <v>56</v>
      </c>
      <c r="C47" s="6"/>
      <c r="D47" s="6">
        <v>192.28</v>
      </c>
      <c r="E47" s="6" t="s">
        <v>24</v>
      </c>
    </row>
    <row r="48" spans="1:5" ht="24" customHeight="1">
      <c r="A48" s="5">
        <v>44523</v>
      </c>
      <c r="B48" s="6" t="s">
        <v>57</v>
      </c>
      <c r="C48" s="6"/>
      <c r="D48" s="6">
        <v>1600</v>
      </c>
      <c r="E48" s="6" t="s">
        <v>24</v>
      </c>
    </row>
    <row r="49" spans="1:5" ht="24" customHeight="1">
      <c r="A49" s="5">
        <v>44523</v>
      </c>
      <c r="B49" s="6" t="s">
        <v>58</v>
      </c>
      <c r="C49" s="6"/>
      <c r="D49" s="6">
        <v>459</v>
      </c>
      <c r="E49" s="6" t="s">
        <v>33</v>
      </c>
    </row>
    <row r="50" spans="1:5" ht="24" customHeight="1">
      <c r="A50" s="5">
        <v>44523</v>
      </c>
      <c r="B50" s="6" t="s">
        <v>59</v>
      </c>
      <c r="C50" s="6"/>
      <c r="D50" s="6">
        <v>600</v>
      </c>
      <c r="E50" s="6" t="s">
        <v>33</v>
      </c>
    </row>
    <row r="51" spans="1:5" ht="24" customHeight="1">
      <c r="A51" s="5">
        <v>44523</v>
      </c>
      <c r="B51" s="6" t="s">
        <v>60</v>
      </c>
      <c r="C51" s="6"/>
      <c r="D51" s="6">
        <v>400</v>
      </c>
      <c r="E51" s="6" t="s">
        <v>33</v>
      </c>
    </row>
    <row r="52" spans="1:5" ht="24" customHeight="1">
      <c r="A52" s="5">
        <v>44516</v>
      </c>
      <c r="B52" s="6" t="s">
        <v>61</v>
      </c>
      <c r="C52" s="6"/>
      <c r="D52" s="6">
        <v>980</v>
      </c>
      <c r="E52" s="6" t="s">
        <v>33</v>
      </c>
    </row>
    <row r="53" spans="1:5" ht="24" customHeight="1">
      <c r="A53" s="5">
        <v>44516</v>
      </c>
      <c r="B53" s="6" t="s">
        <v>62</v>
      </c>
      <c r="C53" s="6"/>
      <c r="D53" s="6">
        <v>65</v>
      </c>
      <c r="E53" s="6" t="s">
        <v>24</v>
      </c>
    </row>
    <row r="54" spans="1:5" ht="24" customHeight="1">
      <c r="A54" s="5">
        <v>44503</v>
      </c>
      <c r="B54" s="6" t="s">
        <v>63</v>
      </c>
      <c r="C54" s="6"/>
      <c r="D54" s="6">
        <v>78.599999999999994</v>
      </c>
      <c r="E54" s="6" t="s">
        <v>24</v>
      </c>
    </row>
    <row r="55" spans="1:5" ht="24" customHeight="1">
      <c r="A55" s="5">
        <v>44503</v>
      </c>
      <c r="B55" s="6" t="s">
        <v>64</v>
      </c>
      <c r="C55" s="6"/>
      <c r="D55" s="6">
        <v>23.58</v>
      </c>
      <c r="E55" s="6" t="s">
        <v>24</v>
      </c>
    </row>
    <row r="56" spans="1:5" ht="24" customHeight="1">
      <c r="A56" s="5">
        <v>44510</v>
      </c>
      <c r="B56" s="6" t="s">
        <v>65</v>
      </c>
      <c r="C56" s="6"/>
      <c r="D56" s="6">
        <v>2850</v>
      </c>
      <c r="E56" s="6" t="s">
        <v>24</v>
      </c>
    </row>
    <row r="57" spans="1:5" ht="24" customHeight="1">
      <c r="A57" s="5">
        <v>44509</v>
      </c>
      <c r="B57" s="6" t="s">
        <v>66</v>
      </c>
      <c r="C57" s="6"/>
      <c r="D57" s="6">
        <v>900</v>
      </c>
      <c r="E57" s="6" t="s">
        <v>24</v>
      </c>
    </row>
    <row r="58" spans="1:5" ht="24" customHeight="1">
      <c r="A58" s="5">
        <v>44509</v>
      </c>
      <c r="B58" s="6" t="s">
        <v>67</v>
      </c>
      <c r="C58" s="6"/>
      <c r="D58" s="6">
        <v>1110</v>
      </c>
      <c r="E58" s="6" t="s">
        <v>20</v>
      </c>
    </row>
    <row r="59" spans="1:5" ht="27.75" customHeight="1">
      <c r="A59" s="5">
        <v>44509</v>
      </c>
      <c r="B59" s="7" t="s">
        <v>68</v>
      </c>
      <c r="C59" s="6"/>
      <c r="D59" s="6">
        <v>1575</v>
      </c>
      <c r="E59" s="6" t="s">
        <v>20</v>
      </c>
    </row>
    <row r="60" spans="1:5" ht="24" customHeight="1">
      <c r="A60" s="5">
        <v>44509</v>
      </c>
      <c r="B60" s="6" t="s">
        <v>69</v>
      </c>
      <c r="C60" s="6"/>
      <c r="D60" s="6">
        <v>3000</v>
      </c>
      <c r="E60" s="6" t="s">
        <v>20</v>
      </c>
    </row>
    <row r="61" spans="1:5" ht="24" customHeight="1">
      <c r="A61" s="5">
        <v>44509</v>
      </c>
      <c r="B61" s="6" t="s">
        <v>70</v>
      </c>
      <c r="C61" s="6"/>
      <c r="D61" s="6">
        <v>4180</v>
      </c>
      <c r="E61" s="6" t="s">
        <v>20</v>
      </c>
    </row>
    <row r="62" spans="1:5" ht="24" customHeight="1">
      <c r="A62" s="5">
        <v>44502</v>
      </c>
      <c r="B62" s="6" t="s">
        <v>71</v>
      </c>
      <c r="C62" s="6"/>
      <c r="D62" s="6">
        <v>1350</v>
      </c>
      <c r="E62" s="6" t="s">
        <v>20</v>
      </c>
    </row>
    <row r="63" spans="1:5" ht="24" customHeight="1">
      <c r="A63" s="5">
        <v>44502</v>
      </c>
      <c r="B63" s="6" t="s">
        <v>72</v>
      </c>
      <c r="C63" s="6"/>
      <c r="D63" s="6">
        <v>2550</v>
      </c>
      <c r="E63" s="6" t="s">
        <v>33</v>
      </c>
    </row>
    <row r="64" spans="1:5" ht="24" customHeight="1">
      <c r="A64" s="5">
        <v>44509</v>
      </c>
      <c r="B64" s="6" t="s">
        <v>73</v>
      </c>
      <c r="C64" s="6"/>
      <c r="D64" s="6">
        <v>1000</v>
      </c>
      <c r="E64" s="6" t="s">
        <v>24</v>
      </c>
    </row>
    <row r="65" spans="1:5" ht="24" customHeight="1">
      <c r="A65" s="5">
        <v>44505</v>
      </c>
      <c r="B65" s="6" t="s">
        <v>74</v>
      </c>
      <c r="C65" s="6"/>
      <c r="D65" s="6">
        <v>10.45</v>
      </c>
      <c r="E65" s="6" t="s">
        <v>7</v>
      </c>
    </row>
    <row r="66" spans="1:5" ht="24" customHeight="1">
      <c r="A66" s="5">
        <v>44505</v>
      </c>
      <c r="B66" s="6" t="s">
        <v>75</v>
      </c>
      <c r="C66" s="6"/>
      <c r="D66" s="6">
        <v>247.75</v>
      </c>
      <c r="E66" s="6" t="s">
        <v>7</v>
      </c>
    </row>
    <row r="67" spans="1:5" ht="24" customHeight="1">
      <c r="A67" s="5">
        <v>44505</v>
      </c>
      <c r="B67" s="6" t="s">
        <v>76</v>
      </c>
      <c r="C67" s="6"/>
      <c r="D67" s="6">
        <v>738.18</v>
      </c>
      <c r="E67" s="6" t="s">
        <v>7</v>
      </c>
    </row>
    <row r="68" spans="1:5" ht="24" customHeight="1">
      <c r="A68" s="5">
        <v>44505</v>
      </c>
      <c r="B68" s="6" t="s">
        <v>77</v>
      </c>
      <c r="C68" s="6"/>
      <c r="D68" s="6">
        <v>18.41</v>
      </c>
      <c r="E68" s="6" t="s">
        <v>7</v>
      </c>
    </row>
    <row r="69" spans="1:5" ht="24" customHeight="1">
      <c r="A69" s="5">
        <v>44505</v>
      </c>
      <c r="B69" s="6" t="s">
        <v>78</v>
      </c>
      <c r="C69" s="6"/>
      <c r="D69" s="6">
        <v>53.57</v>
      </c>
      <c r="E69" s="6" t="s">
        <v>7</v>
      </c>
    </row>
    <row r="70" spans="1:5" ht="24" customHeight="1">
      <c r="A70" s="5">
        <v>44505</v>
      </c>
      <c r="B70" s="6" t="s">
        <v>79</v>
      </c>
      <c r="C70" s="6"/>
      <c r="D70" s="6">
        <v>368.84</v>
      </c>
      <c r="E70" s="6" t="s">
        <v>7</v>
      </c>
    </row>
    <row r="71" spans="1:5" ht="24" customHeight="1">
      <c r="A71" s="5">
        <v>44505</v>
      </c>
      <c r="B71" s="6" t="s">
        <v>80</v>
      </c>
      <c r="C71" s="6"/>
      <c r="D71" s="6">
        <v>203.67</v>
      </c>
      <c r="E71" s="6" t="s">
        <v>7</v>
      </c>
    </row>
    <row r="72" spans="1:5" ht="24" customHeight="1">
      <c r="A72" s="5">
        <v>44505</v>
      </c>
      <c r="B72" s="6" t="s">
        <v>81</v>
      </c>
      <c r="C72" s="6"/>
      <c r="D72" s="6">
        <v>20.65</v>
      </c>
      <c r="E72" s="6" t="s">
        <v>7</v>
      </c>
    </row>
    <row r="73" spans="1:5" ht="24" customHeight="1">
      <c r="A73" s="5">
        <v>44505</v>
      </c>
      <c r="B73" s="6" t="s">
        <v>82</v>
      </c>
      <c r="C73" s="6"/>
      <c r="D73" s="6">
        <v>137</v>
      </c>
      <c r="E73" s="6" t="s">
        <v>7</v>
      </c>
    </row>
    <row r="74" spans="1:5" ht="24" customHeight="1">
      <c r="A74" s="5">
        <v>44505</v>
      </c>
      <c r="B74" s="6" t="s">
        <v>83</v>
      </c>
      <c r="C74" s="6"/>
      <c r="D74" s="6">
        <v>48.55</v>
      </c>
      <c r="E74" s="6" t="s">
        <v>7</v>
      </c>
    </row>
    <row r="75" spans="1:5" ht="24" customHeight="1">
      <c r="A75" s="5">
        <v>44505</v>
      </c>
      <c r="B75" s="6" t="s">
        <v>84</v>
      </c>
      <c r="C75" s="6"/>
      <c r="D75" s="6">
        <v>34.43</v>
      </c>
      <c r="E75" s="6" t="s">
        <v>7</v>
      </c>
    </row>
    <row r="76" spans="1:5" ht="24" customHeight="1">
      <c r="A76" s="5">
        <v>44505</v>
      </c>
      <c r="B76" s="6" t="s">
        <v>85</v>
      </c>
      <c r="C76" s="6"/>
      <c r="D76" s="6">
        <v>163.49</v>
      </c>
      <c r="E76" s="6" t="s">
        <v>7</v>
      </c>
    </row>
    <row r="77" spans="1:5" ht="24" customHeight="1">
      <c r="A77" s="5">
        <v>44505</v>
      </c>
      <c r="B77" s="6" t="s">
        <v>86</v>
      </c>
      <c r="C77" s="6"/>
      <c r="D77" s="6">
        <v>87.05</v>
      </c>
      <c r="E77" s="6" t="s">
        <v>7</v>
      </c>
    </row>
    <row r="78" spans="1:5" ht="24" customHeight="1">
      <c r="A78" s="5">
        <v>44505</v>
      </c>
      <c r="B78" s="6" t="s">
        <v>87</v>
      </c>
      <c r="C78" s="6"/>
      <c r="D78" s="6">
        <v>18.97</v>
      </c>
      <c r="E78" s="6" t="s">
        <v>7</v>
      </c>
    </row>
    <row r="79" spans="1:5" ht="24" customHeight="1">
      <c r="A79" s="5">
        <v>44505</v>
      </c>
      <c r="B79" s="6" t="s">
        <v>88</v>
      </c>
      <c r="C79" s="6"/>
      <c r="D79" s="6">
        <v>146.19999999999999</v>
      </c>
      <c r="E79" s="6" t="s">
        <v>7</v>
      </c>
    </row>
    <row r="80" spans="1:5" ht="24" customHeight="1">
      <c r="A80" s="5">
        <v>44505</v>
      </c>
      <c r="B80" s="6" t="s">
        <v>89</v>
      </c>
      <c r="C80" s="6"/>
      <c r="D80" s="6">
        <v>23.44</v>
      </c>
      <c r="E80" s="6" t="s">
        <v>7</v>
      </c>
    </row>
    <row r="81" spans="1:5" ht="24" customHeight="1">
      <c r="A81" s="5">
        <v>44505</v>
      </c>
      <c r="B81" s="6" t="s">
        <v>90</v>
      </c>
      <c r="C81" s="6"/>
      <c r="D81" s="6">
        <v>29733.03</v>
      </c>
      <c r="E81" s="6" t="s">
        <v>7</v>
      </c>
    </row>
    <row r="82" spans="1:5" ht="24" customHeight="1">
      <c r="A82" s="5">
        <v>44505</v>
      </c>
      <c r="B82" s="6" t="s">
        <v>90</v>
      </c>
      <c r="C82" s="6"/>
      <c r="D82" s="6">
        <v>15456.44</v>
      </c>
      <c r="E82" s="6" t="s">
        <v>7</v>
      </c>
    </row>
    <row r="83" spans="1:5" ht="24" customHeight="1">
      <c r="A83" s="5"/>
      <c r="B83" s="6"/>
      <c r="C83" s="6"/>
      <c r="D83" s="6"/>
      <c r="E83" s="6"/>
    </row>
    <row r="84" spans="1:5" ht="24" customHeight="1">
      <c r="A84" s="5" t="s">
        <v>91</v>
      </c>
      <c r="B84" s="6"/>
      <c r="C84" s="6">
        <f>SUM(C4:C83)</f>
        <v>639368</v>
      </c>
      <c r="D84" s="6">
        <f>SUM(D4:D83)</f>
        <v>174808.07</v>
      </c>
      <c r="E84" s="6"/>
    </row>
    <row r="85" spans="1:5" ht="24" customHeight="1">
      <c r="A85" s="8" t="s">
        <v>92</v>
      </c>
      <c r="B85" s="9">
        <v>4982160.83</v>
      </c>
      <c r="C85" s="10" t="s">
        <v>93</v>
      </c>
      <c r="D85" s="12">
        <f>B85+C84-D84</f>
        <v>5446720.7599999998</v>
      </c>
      <c r="E85" s="13"/>
    </row>
    <row r="86" spans="1:5" ht="24" customHeight="1">
      <c r="A86" s="14" t="s">
        <v>94</v>
      </c>
      <c r="B86" s="15"/>
      <c r="C86" s="14"/>
      <c r="D86" s="14"/>
      <c r="E86" s="14"/>
    </row>
    <row r="87" spans="1:5" ht="24" customHeight="1">
      <c r="A87" s="16" t="s">
        <v>95</v>
      </c>
      <c r="B87" s="17"/>
      <c r="C87" s="17"/>
      <c r="D87" s="17"/>
      <c r="E87" s="17"/>
    </row>
  </sheetData>
  <mergeCells count="4">
    <mergeCell ref="A1:E1"/>
    <mergeCell ref="D85:E85"/>
    <mergeCell ref="A86:E86"/>
    <mergeCell ref="A87:E87"/>
  </mergeCells>
  <phoneticPr fontId="4" type="noConversion"/>
  <pageMargins left="0.39370078740157483" right="0.35433070866141736" top="0.47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2021-12-28T08:10:48Z</cp:lastPrinted>
  <dcterms:created xsi:type="dcterms:W3CDTF">2008-09-11T17:22:00Z</dcterms:created>
  <dcterms:modified xsi:type="dcterms:W3CDTF">2021-12-28T08:10:49Z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