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20385" windowHeight="837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Sheet1!$1:$3</definedName>
  </definedNames>
  <calcPr calcId="144525"/>
</workbook>
</file>

<file path=xl/calcChain.xml><?xml version="1.0" encoding="utf-8"?>
<calcChain xmlns="http://schemas.openxmlformats.org/spreadsheetml/2006/main">
  <c r="D61" i="1"/>
  <c r="D60"/>
  <c r="C60"/>
</calcChain>
</file>

<file path=xl/sharedStrings.xml><?xml version="1.0" encoding="utf-8"?>
<sst xmlns="http://schemas.openxmlformats.org/spreadsheetml/2006/main" count="121" uniqueCount="70">
  <si>
    <t>后陈村2021年9月财务收支明细</t>
  </si>
  <si>
    <t>时间</t>
  </si>
  <si>
    <t>收支内容</t>
  </si>
  <si>
    <t>收入（元）</t>
  </si>
  <si>
    <t>支出（元）</t>
  </si>
  <si>
    <t>经手人</t>
  </si>
  <si>
    <t>2021年1-6月村环卫工人工资补贴</t>
  </si>
  <si>
    <t>街道</t>
  </si>
  <si>
    <t>2021年上半年护村队规范化建设补贴及巡防补贴</t>
  </si>
  <si>
    <t>2021年第二季度便民服务中心运行经费</t>
  </si>
  <si>
    <t>云初老屋（村屋）房租金2021.9.28-2022.9.27</t>
  </si>
  <si>
    <t>梁小琪</t>
  </si>
  <si>
    <t>新工业区各企业电费2021.9.1-2021.9.30</t>
  </si>
  <si>
    <t>村水费2021.4.24-2021.8.18</t>
  </si>
  <si>
    <t>农商行利息</t>
  </si>
  <si>
    <t>文化礼堂底层吊顶材料费</t>
  </si>
  <si>
    <t>陈国良等</t>
  </si>
  <si>
    <t>文化礼堂接灯、新工业区接总表及修路灯等误工</t>
  </si>
  <si>
    <t>陈林江等</t>
  </si>
  <si>
    <t>照明用具材料费</t>
  </si>
  <si>
    <t>8月份网格员每天打卡补贴</t>
  </si>
  <si>
    <t>顾正素等</t>
  </si>
  <si>
    <t>8月份网格员巡逻误工</t>
  </si>
  <si>
    <t>2021年疫苗接种指导联系工作误工费</t>
  </si>
  <si>
    <t>接种疫苗人员排查误工</t>
  </si>
  <si>
    <t>工业区破管修理误工及第六批建房屋后电缆沟排水钻孔</t>
  </si>
  <si>
    <t>第六批个人建房接电误工</t>
  </si>
  <si>
    <t>9月2日下午护村队员接电培训误工</t>
  </si>
  <si>
    <t>护村队员8月2日-8月31日夜巡逻误工</t>
  </si>
  <si>
    <t>铜铝鼻子及电工胶带</t>
  </si>
  <si>
    <t>文化礼堂侧面发电机铁硼材料费</t>
  </si>
  <si>
    <t>炮头凿地（崇斌屋前道路）</t>
  </si>
  <si>
    <t>陈夏斌等</t>
  </si>
  <si>
    <t>村邮站顶补漏材料及人工费</t>
  </si>
  <si>
    <t>街道综治办补助后陈村护村队（8月份）</t>
  </si>
  <si>
    <t>公园公厕台盆龙头及工业区自来水管破漏修复材料</t>
  </si>
  <si>
    <t>新工业区配电房屋顶做防水材料53平方</t>
  </si>
  <si>
    <t>新工业区配电房顶补漏钻孔工资</t>
  </si>
  <si>
    <t>办公及村小工用矿泉水</t>
  </si>
  <si>
    <t>6851606657电费</t>
  </si>
  <si>
    <t>通信费</t>
  </si>
  <si>
    <t>第二批疫苗二针人员交通补贴444人</t>
  </si>
  <si>
    <t>发放第二批疫苗接种补贴误工</t>
  </si>
  <si>
    <t>2021年60周岁以上老人中秋节福利</t>
  </si>
  <si>
    <t>922001511水费</t>
  </si>
  <si>
    <t>9220020730水费</t>
  </si>
  <si>
    <t>9220020702水费</t>
  </si>
  <si>
    <t>922001090水费</t>
  </si>
  <si>
    <t>922001089水费</t>
  </si>
  <si>
    <t>6852148006电费</t>
  </si>
  <si>
    <t>6852127826电费</t>
  </si>
  <si>
    <t>6852127830电费</t>
  </si>
  <si>
    <t>6851606666电费</t>
  </si>
  <si>
    <t>6852133267电费</t>
  </si>
  <si>
    <t>6852127813电费</t>
  </si>
  <si>
    <t>6852127835电费</t>
  </si>
  <si>
    <t>6852201317电费</t>
  </si>
  <si>
    <t>6852078506电费</t>
  </si>
  <si>
    <t>6852127836电费</t>
  </si>
  <si>
    <t>6852003149电费</t>
  </si>
  <si>
    <t>6851606704电费</t>
  </si>
  <si>
    <t>6852127825电费</t>
  </si>
  <si>
    <t>6852127833电费</t>
  </si>
  <si>
    <t>6851606857电费</t>
  </si>
  <si>
    <t>6851118261电费</t>
  </si>
  <si>
    <t>合计</t>
  </si>
  <si>
    <t>上月结转：</t>
  </si>
  <si>
    <t>本月结余：</t>
  </si>
  <si>
    <t xml:space="preserve">库存现金：1484.83元      银行存款：5232544.53元  </t>
  </si>
  <si>
    <t>财务负责人：陈国华     村监会负责人：陈美清     填表人：叶赛赛</t>
  </si>
</sst>
</file>

<file path=xl/styles.xml><?xml version="1.0" encoding="utf-8"?>
<styleSheet xmlns="http://schemas.openxmlformats.org/spreadsheetml/2006/main">
  <numFmts count="1">
    <numFmt numFmtId="178" formatCode="yy/m/d;@"/>
  </numFmts>
  <fonts count="5">
    <font>
      <sz val="11"/>
      <color theme="1"/>
      <name val="Tahoma"/>
      <charset val="134"/>
    </font>
    <font>
      <sz val="16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sz val="9"/>
      <name val="Tahoma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2" fillId="0" borderId="0">
      <alignment vertical="center"/>
    </xf>
    <xf numFmtId="0" fontId="2" fillId="0" borderId="0"/>
    <xf numFmtId="0" fontId="3" fillId="0" borderId="0">
      <alignment vertical="center"/>
    </xf>
  </cellStyleXfs>
  <cellXfs count="25">
    <xf numFmtId="0" fontId="0" fillId="0" borderId="0" xfId="0"/>
    <xf numFmtId="0" fontId="0" fillId="0" borderId="0" xfId="0" applyFill="1"/>
    <xf numFmtId="0" fontId="2" fillId="0" borderId="0" xfId="1">
      <alignment vertical="center"/>
    </xf>
    <xf numFmtId="0" fontId="2" fillId="0" borderId="0" xfId="1" applyFill="1">
      <alignment vertical="center"/>
    </xf>
    <xf numFmtId="178" fontId="2" fillId="0" borderId="1" xfId="1" applyNumberFormat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178" fontId="2" fillId="0" borderId="1" xfId="1" applyNumberFormat="1" applyBorder="1" applyAlignment="1">
      <alignment horizontal="center" vertical="center"/>
    </xf>
    <xf numFmtId="0" fontId="2" fillId="0" borderId="1" xfId="1" applyBorder="1" applyAlignment="1">
      <alignment horizontal="center" vertical="center"/>
    </xf>
    <xf numFmtId="0" fontId="2" fillId="0" borderId="1" xfId="1" applyFill="1" applyBorder="1" applyAlignment="1">
      <alignment horizontal="center" vertical="center"/>
    </xf>
    <xf numFmtId="0" fontId="2" fillId="0" borderId="1" xfId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8" fontId="2" fillId="0" borderId="2" xfId="1" applyNumberFormat="1" applyFont="1" applyFill="1" applyBorder="1" applyAlignment="1">
      <alignment vertical="center"/>
    </xf>
    <xf numFmtId="0" fontId="2" fillId="0" borderId="3" xfId="1" applyNumberFormat="1" applyFont="1" applyFill="1" applyBorder="1" applyAlignment="1">
      <alignment horizontal="center" vertical="center"/>
    </xf>
    <xf numFmtId="178" fontId="2" fillId="0" borderId="3" xfId="1" applyNumberFormat="1" applyFont="1" applyFill="1" applyBorder="1" applyAlignment="1">
      <alignment vertical="center"/>
    </xf>
    <xf numFmtId="178" fontId="1" fillId="0" borderId="0" xfId="1" applyNumberFormat="1" applyFont="1" applyAlignment="1">
      <alignment horizontal="center" vertical="center"/>
    </xf>
    <xf numFmtId="178" fontId="1" fillId="0" borderId="0" xfId="1" applyNumberFormat="1" applyFont="1" applyFill="1" applyAlignment="1">
      <alignment horizontal="center" vertical="center"/>
    </xf>
    <xf numFmtId="0" fontId="2" fillId="0" borderId="3" xfId="1" applyNumberFormat="1" applyFont="1" applyFill="1" applyBorder="1" applyAlignment="1">
      <alignment horizontal="center" vertical="center"/>
    </xf>
    <xf numFmtId="0" fontId="2" fillId="0" borderId="4" xfId="1" applyNumberFormat="1" applyFont="1" applyFill="1" applyBorder="1" applyAlignment="1">
      <alignment horizontal="center" vertical="center"/>
    </xf>
    <xf numFmtId="178" fontId="2" fillId="0" borderId="1" xfId="1" applyNumberFormat="1" applyFont="1" applyFill="1" applyBorder="1" applyAlignment="1">
      <alignment horizontal="center" vertical="center"/>
    </xf>
    <xf numFmtId="178" fontId="2" fillId="0" borderId="1" xfId="1" applyNumberFormat="1" applyFont="1" applyFill="1" applyBorder="1" applyAlignment="1">
      <alignment horizontal="center" vertical="center" wrapText="1"/>
    </xf>
    <xf numFmtId="178" fontId="2" fillId="0" borderId="1" xfId="3" applyNumberFormat="1" applyFont="1" applyFill="1" applyBorder="1" applyAlignment="1" applyProtection="1">
      <alignment horizontal="center" vertical="center"/>
    </xf>
    <xf numFmtId="178" fontId="2" fillId="0" borderId="1" xfId="2" applyNumberFormat="1" applyFont="1" applyFill="1" applyBorder="1" applyAlignment="1" applyProtection="1">
      <alignment horizontal="center" vertical="center"/>
    </xf>
    <xf numFmtId="0" fontId="2" fillId="0" borderId="1" xfId="1" applyBorder="1" applyAlignment="1">
      <alignment horizontal="center" vertical="center" wrapText="1"/>
    </xf>
  </cellXfs>
  <cellStyles count="4">
    <cellStyle name="常规" xfId="0" builtinId="0"/>
    <cellStyle name="常规 2" xfId="1"/>
    <cellStyle name="常规_Sheet1" xfId="2"/>
    <cellStyle name="常规_Sheet1_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63"/>
  <sheetViews>
    <sheetView tabSelected="1" workbookViewId="0">
      <selection activeCell="B18" sqref="B18"/>
    </sheetView>
  </sheetViews>
  <sheetFormatPr defaultColWidth="9" defaultRowHeight="14.25"/>
  <cols>
    <col min="1" max="1" width="10.625" customWidth="1"/>
    <col min="2" max="2" width="46.25" customWidth="1"/>
    <col min="3" max="3" width="11.625" customWidth="1"/>
    <col min="4" max="4" width="11.625" style="1" customWidth="1"/>
    <col min="5" max="5" width="9.625" customWidth="1"/>
  </cols>
  <sheetData>
    <row r="1" spans="1:5" ht="24" customHeight="1">
      <c r="A1" s="16" t="s">
        <v>0</v>
      </c>
      <c r="B1" s="16"/>
      <c r="C1" s="16"/>
      <c r="D1" s="17"/>
      <c r="E1" s="16"/>
    </row>
    <row r="2" spans="1:5" ht="15.75" customHeight="1">
      <c r="A2" s="2"/>
      <c r="B2" s="2"/>
      <c r="C2" s="2"/>
      <c r="D2" s="3"/>
      <c r="E2" s="2"/>
    </row>
    <row r="3" spans="1:5" ht="24" customHeight="1">
      <c r="A3" s="4" t="s">
        <v>1</v>
      </c>
      <c r="B3" s="5" t="s">
        <v>2</v>
      </c>
      <c r="C3" s="6" t="s">
        <v>3</v>
      </c>
      <c r="D3" s="7" t="s">
        <v>4</v>
      </c>
      <c r="E3" s="6" t="s">
        <v>5</v>
      </c>
    </row>
    <row r="4" spans="1:5" ht="24" customHeight="1">
      <c r="A4" s="8">
        <v>44458</v>
      </c>
      <c r="B4" s="9" t="s">
        <v>6</v>
      </c>
      <c r="C4" s="9">
        <v>39399</v>
      </c>
      <c r="D4" s="10"/>
      <c r="E4" s="9" t="s">
        <v>7</v>
      </c>
    </row>
    <row r="5" spans="1:5" ht="24" customHeight="1">
      <c r="A5" s="8">
        <v>44447</v>
      </c>
      <c r="B5" s="9" t="s">
        <v>8</v>
      </c>
      <c r="C5" s="9">
        <v>3723</v>
      </c>
      <c r="D5" s="10"/>
      <c r="E5" s="9" t="s">
        <v>7</v>
      </c>
    </row>
    <row r="6" spans="1:5" ht="24" customHeight="1">
      <c r="A6" s="8">
        <v>44449</v>
      </c>
      <c r="B6" s="9" t="s">
        <v>9</v>
      </c>
      <c r="C6" s="9">
        <v>3320</v>
      </c>
      <c r="D6" s="10"/>
      <c r="E6" s="9" t="s">
        <v>7</v>
      </c>
    </row>
    <row r="7" spans="1:5" ht="24" customHeight="1">
      <c r="A7" s="8">
        <v>44469</v>
      </c>
      <c r="B7" s="9" t="s">
        <v>10</v>
      </c>
      <c r="C7" s="9">
        <v>6000</v>
      </c>
      <c r="D7" s="10"/>
      <c r="E7" s="9" t="s">
        <v>11</v>
      </c>
    </row>
    <row r="8" spans="1:5" ht="24" customHeight="1">
      <c r="A8" s="8">
        <v>44469</v>
      </c>
      <c r="B8" s="9" t="s">
        <v>12</v>
      </c>
      <c r="C8" s="9">
        <v>93400</v>
      </c>
      <c r="D8" s="10"/>
      <c r="E8" s="9" t="s">
        <v>11</v>
      </c>
    </row>
    <row r="9" spans="1:5" ht="24" customHeight="1">
      <c r="A9" s="8">
        <v>44469</v>
      </c>
      <c r="B9" s="9" t="s">
        <v>13</v>
      </c>
      <c r="C9" s="9">
        <v>6407</v>
      </c>
      <c r="D9" s="10"/>
      <c r="E9" s="9" t="s">
        <v>11</v>
      </c>
    </row>
    <row r="10" spans="1:5" ht="24" customHeight="1">
      <c r="A10" s="8">
        <v>44460</v>
      </c>
      <c r="B10" s="9" t="s">
        <v>14</v>
      </c>
      <c r="C10" s="9">
        <v>4160.78</v>
      </c>
      <c r="D10" s="10"/>
      <c r="E10" s="9" t="s">
        <v>11</v>
      </c>
    </row>
    <row r="11" spans="1:5" ht="24" customHeight="1">
      <c r="A11" s="8">
        <v>44453</v>
      </c>
      <c r="B11" s="9" t="s">
        <v>15</v>
      </c>
      <c r="C11" s="9"/>
      <c r="D11" s="10">
        <v>11718</v>
      </c>
      <c r="E11" s="9" t="s">
        <v>16</v>
      </c>
    </row>
    <row r="12" spans="1:5" ht="24" customHeight="1">
      <c r="A12" s="8">
        <v>44460</v>
      </c>
      <c r="B12" s="9" t="s">
        <v>17</v>
      </c>
      <c r="C12" s="9"/>
      <c r="D12" s="10">
        <v>4800</v>
      </c>
      <c r="E12" s="9" t="s">
        <v>18</v>
      </c>
    </row>
    <row r="13" spans="1:5" ht="24" customHeight="1">
      <c r="A13" s="8">
        <v>44453</v>
      </c>
      <c r="B13" s="9" t="s">
        <v>19</v>
      </c>
      <c r="C13" s="9"/>
      <c r="D13" s="10">
        <v>2147.8000000000002</v>
      </c>
      <c r="E13" s="9" t="s">
        <v>16</v>
      </c>
    </row>
    <row r="14" spans="1:5" ht="24" customHeight="1">
      <c r="A14" s="8">
        <v>44446</v>
      </c>
      <c r="B14" s="9" t="s">
        <v>20</v>
      </c>
      <c r="C14" s="9"/>
      <c r="D14" s="11">
        <v>1300</v>
      </c>
      <c r="E14" s="9" t="s">
        <v>21</v>
      </c>
    </row>
    <row r="15" spans="1:5" ht="24" customHeight="1">
      <c r="A15" s="8">
        <v>44446</v>
      </c>
      <c r="B15" s="9" t="s">
        <v>22</v>
      </c>
      <c r="C15" s="9"/>
      <c r="D15" s="11">
        <v>1800</v>
      </c>
      <c r="E15" s="9" t="s">
        <v>21</v>
      </c>
    </row>
    <row r="16" spans="1:5" ht="24" customHeight="1">
      <c r="A16" s="8">
        <v>44469</v>
      </c>
      <c r="B16" s="9" t="s">
        <v>23</v>
      </c>
      <c r="C16" s="9"/>
      <c r="D16" s="11">
        <v>3900</v>
      </c>
      <c r="E16" s="9" t="s">
        <v>16</v>
      </c>
    </row>
    <row r="17" spans="1:5" ht="24" customHeight="1">
      <c r="A17" s="8">
        <v>44469</v>
      </c>
      <c r="B17" s="9" t="s">
        <v>24</v>
      </c>
      <c r="C17" s="9"/>
      <c r="D17" s="11">
        <v>2085</v>
      </c>
      <c r="E17" s="9" t="s">
        <v>16</v>
      </c>
    </row>
    <row r="18" spans="1:5" ht="29.25" customHeight="1">
      <c r="A18" s="8">
        <v>44469</v>
      </c>
      <c r="B18" s="24" t="s">
        <v>25</v>
      </c>
      <c r="C18" s="9"/>
      <c r="D18" s="11">
        <v>680</v>
      </c>
      <c r="E18" s="9" t="s">
        <v>16</v>
      </c>
    </row>
    <row r="19" spans="1:5" ht="24" customHeight="1">
      <c r="A19" s="8">
        <v>44446</v>
      </c>
      <c r="B19" s="9" t="s">
        <v>26</v>
      </c>
      <c r="C19" s="9"/>
      <c r="D19" s="11">
        <v>900</v>
      </c>
      <c r="E19" s="9" t="s">
        <v>21</v>
      </c>
    </row>
    <row r="20" spans="1:5" ht="24" customHeight="1">
      <c r="A20" s="8">
        <v>44446</v>
      </c>
      <c r="B20" s="9" t="s">
        <v>27</v>
      </c>
      <c r="C20" s="9"/>
      <c r="D20" s="11">
        <v>500</v>
      </c>
      <c r="E20" s="9" t="s">
        <v>16</v>
      </c>
    </row>
    <row r="21" spans="1:5" ht="24" customHeight="1">
      <c r="A21" s="8">
        <v>44446</v>
      </c>
      <c r="B21" s="9" t="s">
        <v>28</v>
      </c>
      <c r="C21" s="9"/>
      <c r="D21" s="11">
        <v>6600</v>
      </c>
      <c r="E21" s="9" t="s">
        <v>16</v>
      </c>
    </row>
    <row r="22" spans="1:5" ht="24" customHeight="1">
      <c r="A22" s="8">
        <v>44440</v>
      </c>
      <c r="B22" s="9" t="s">
        <v>29</v>
      </c>
      <c r="C22" s="9"/>
      <c r="D22" s="11">
        <v>50</v>
      </c>
      <c r="E22" s="9" t="s">
        <v>18</v>
      </c>
    </row>
    <row r="23" spans="1:5" ht="24" customHeight="1">
      <c r="A23" s="8">
        <v>44440</v>
      </c>
      <c r="B23" s="9" t="s">
        <v>30</v>
      </c>
      <c r="C23" s="9"/>
      <c r="D23" s="11">
        <v>880</v>
      </c>
      <c r="E23" s="9" t="s">
        <v>18</v>
      </c>
    </row>
    <row r="24" spans="1:5" ht="24" customHeight="1">
      <c r="A24" s="8">
        <v>44440</v>
      </c>
      <c r="B24" s="9" t="s">
        <v>31</v>
      </c>
      <c r="C24" s="9"/>
      <c r="D24" s="11">
        <v>600</v>
      </c>
      <c r="E24" s="9" t="s">
        <v>32</v>
      </c>
    </row>
    <row r="25" spans="1:5" ht="24" customHeight="1">
      <c r="A25" s="8">
        <v>44460</v>
      </c>
      <c r="B25" s="9" t="s">
        <v>33</v>
      </c>
      <c r="C25" s="9"/>
      <c r="D25" s="11">
        <v>200</v>
      </c>
      <c r="E25" s="9" t="s">
        <v>16</v>
      </c>
    </row>
    <row r="26" spans="1:5" ht="24" customHeight="1">
      <c r="A26" s="8">
        <v>44453</v>
      </c>
      <c r="B26" s="9" t="s">
        <v>34</v>
      </c>
      <c r="C26" s="9"/>
      <c r="D26" s="11">
        <v>1000</v>
      </c>
      <c r="E26" s="9" t="s">
        <v>32</v>
      </c>
    </row>
    <row r="27" spans="1:5" ht="24" customHeight="1">
      <c r="A27" s="8">
        <v>44440</v>
      </c>
      <c r="B27" s="9" t="s">
        <v>35</v>
      </c>
      <c r="C27" s="9"/>
      <c r="D27" s="11">
        <v>108</v>
      </c>
      <c r="E27" s="9" t="s">
        <v>21</v>
      </c>
    </row>
    <row r="28" spans="1:5" ht="24" customHeight="1">
      <c r="A28" s="8">
        <v>44467</v>
      </c>
      <c r="B28" s="9" t="s">
        <v>36</v>
      </c>
      <c r="C28" s="9"/>
      <c r="D28" s="11">
        <v>530</v>
      </c>
      <c r="E28" s="9" t="s">
        <v>18</v>
      </c>
    </row>
    <row r="29" spans="1:5" ht="24" customHeight="1">
      <c r="A29" s="8">
        <v>44465</v>
      </c>
      <c r="B29" s="9" t="s">
        <v>37</v>
      </c>
      <c r="C29" s="9"/>
      <c r="D29" s="11">
        <v>960</v>
      </c>
      <c r="E29" s="9" t="s">
        <v>18</v>
      </c>
    </row>
    <row r="30" spans="1:5" ht="24" customHeight="1">
      <c r="A30" s="8">
        <v>44453</v>
      </c>
      <c r="B30" s="9" t="s">
        <v>38</v>
      </c>
      <c r="C30" s="9"/>
      <c r="D30" s="11">
        <v>488</v>
      </c>
      <c r="E30" s="9" t="s">
        <v>21</v>
      </c>
    </row>
    <row r="31" spans="1:5" ht="24" customHeight="1">
      <c r="A31" s="8">
        <v>44462</v>
      </c>
      <c r="B31" s="9" t="s">
        <v>39</v>
      </c>
      <c r="C31" s="9"/>
      <c r="D31" s="11">
        <v>288.89999999999998</v>
      </c>
      <c r="E31" s="9" t="s">
        <v>16</v>
      </c>
    </row>
    <row r="32" spans="1:5" ht="24" customHeight="1">
      <c r="A32" s="8">
        <v>44462</v>
      </c>
      <c r="B32" s="9" t="s">
        <v>40</v>
      </c>
      <c r="C32" s="9"/>
      <c r="D32" s="11">
        <v>9</v>
      </c>
      <c r="E32" s="9" t="s">
        <v>16</v>
      </c>
    </row>
    <row r="33" spans="1:5" ht="24" customHeight="1">
      <c r="A33" s="8">
        <v>44462</v>
      </c>
      <c r="B33" s="9" t="s">
        <v>40</v>
      </c>
      <c r="C33" s="9"/>
      <c r="D33" s="11">
        <v>155</v>
      </c>
      <c r="E33" s="9" t="s">
        <v>16</v>
      </c>
    </row>
    <row r="34" spans="1:5" ht="24" customHeight="1">
      <c r="A34" s="8">
        <v>44453</v>
      </c>
      <c r="B34" s="9" t="s">
        <v>41</v>
      </c>
      <c r="C34" s="9"/>
      <c r="D34" s="11">
        <v>44400</v>
      </c>
      <c r="E34" s="9" t="s">
        <v>32</v>
      </c>
    </row>
    <row r="35" spans="1:5" ht="24" customHeight="1">
      <c r="A35" s="8">
        <v>44447</v>
      </c>
      <c r="B35" s="9" t="s">
        <v>42</v>
      </c>
      <c r="C35" s="9"/>
      <c r="D35" s="11">
        <v>250</v>
      </c>
      <c r="E35" s="9" t="s">
        <v>16</v>
      </c>
    </row>
    <row r="36" spans="1:5" ht="24" customHeight="1">
      <c r="A36" s="8">
        <v>44467</v>
      </c>
      <c r="B36" s="9" t="s">
        <v>43</v>
      </c>
      <c r="C36" s="9"/>
      <c r="D36" s="11">
        <v>24850</v>
      </c>
      <c r="E36" s="9" t="s">
        <v>16</v>
      </c>
    </row>
    <row r="37" spans="1:5" ht="24" customHeight="1">
      <c r="A37" s="8">
        <v>44466</v>
      </c>
      <c r="B37" s="9" t="s">
        <v>44</v>
      </c>
      <c r="C37" s="9"/>
      <c r="D37" s="10">
        <v>31.44</v>
      </c>
      <c r="E37" s="12" t="s">
        <v>11</v>
      </c>
    </row>
    <row r="38" spans="1:5" ht="24" customHeight="1">
      <c r="A38" s="8">
        <v>44466</v>
      </c>
      <c r="B38" s="9" t="s">
        <v>45</v>
      </c>
      <c r="C38" s="9"/>
      <c r="D38" s="10">
        <v>80.599999999999994</v>
      </c>
      <c r="E38" s="12" t="s">
        <v>11</v>
      </c>
    </row>
    <row r="39" spans="1:5" ht="24" customHeight="1">
      <c r="A39" s="8">
        <v>44466</v>
      </c>
      <c r="B39" s="9" t="s">
        <v>46</v>
      </c>
      <c r="C39" s="9"/>
      <c r="D39" s="10">
        <v>1749.02</v>
      </c>
      <c r="E39" s="12" t="s">
        <v>11</v>
      </c>
    </row>
    <row r="40" spans="1:5" ht="24" customHeight="1">
      <c r="A40" s="8">
        <v>44466</v>
      </c>
      <c r="B40" s="9" t="s">
        <v>47</v>
      </c>
      <c r="C40" s="9"/>
      <c r="D40" s="10">
        <v>1229.1500000000001</v>
      </c>
      <c r="E40" s="12" t="s">
        <v>11</v>
      </c>
    </row>
    <row r="41" spans="1:5" ht="24" customHeight="1">
      <c r="A41" s="8">
        <v>44466</v>
      </c>
      <c r="B41" s="9" t="s">
        <v>48</v>
      </c>
      <c r="C41" s="9"/>
      <c r="D41" s="10">
        <v>2679.95</v>
      </c>
      <c r="E41" s="12" t="s">
        <v>11</v>
      </c>
    </row>
    <row r="42" spans="1:5" ht="24" customHeight="1">
      <c r="A42" s="8">
        <v>44469</v>
      </c>
      <c r="B42" s="9" t="s">
        <v>49</v>
      </c>
      <c r="C42" s="9"/>
      <c r="D42" s="10">
        <v>36164.5</v>
      </c>
      <c r="E42" s="12" t="s">
        <v>11</v>
      </c>
    </row>
    <row r="43" spans="1:5" ht="24" customHeight="1">
      <c r="A43" s="8">
        <v>44469</v>
      </c>
      <c r="B43" s="9" t="s">
        <v>49</v>
      </c>
      <c r="C43" s="9"/>
      <c r="D43" s="10">
        <v>18791.740000000002</v>
      </c>
      <c r="E43" s="12" t="s">
        <v>11</v>
      </c>
    </row>
    <row r="44" spans="1:5" ht="24" customHeight="1">
      <c r="A44" s="8">
        <v>44469</v>
      </c>
      <c r="B44" s="9" t="s">
        <v>50</v>
      </c>
      <c r="C44" s="9"/>
      <c r="D44" s="10">
        <v>16.739999999999998</v>
      </c>
      <c r="E44" s="12" t="s">
        <v>11</v>
      </c>
    </row>
    <row r="45" spans="1:5" ht="24" customHeight="1">
      <c r="A45" s="8">
        <v>44469</v>
      </c>
      <c r="B45" s="9" t="s">
        <v>51</v>
      </c>
      <c r="C45" s="9"/>
      <c r="D45" s="10">
        <v>19.53</v>
      </c>
      <c r="E45" s="12" t="s">
        <v>11</v>
      </c>
    </row>
    <row r="46" spans="1:5" ht="24" customHeight="1">
      <c r="A46" s="8">
        <v>44469</v>
      </c>
      <c r="B46" s="9" t="s">
        <v>52</v>
      </c>
      <c r="C46" s="9"/>
      <c r="D46" s="10">
        <v>47.34</v>
      </c>
      <c r="E46" s="12" t="s">
        <v>11</v>
      </c>
    </row>
    <row r="47" spans="1:5" ht="24" customHeight="1">
      <c r="A47" s="8">
        <v>44469</v>
      </c>
      <c r="B47" s="9" t="s">
        <v>53</v>
      </c>
      <c r="C47" s="9"/>
      <c r="D47" s="10">
        <v>48.55</v>
      </c>
      <c r="E47" s="12" t="s">
        <v>11</v>
      </c>
    </row>
    <row r="48" spans="1:5" ht="24" customHeight="1">
      <c r="A48" s="8">
        <v>44469</v>
      </c>
      <c r="B48" s="9" t="s">
        <v>54</v>
      </c>
      <c r="C48" s="9"/>
      <c r="D48" s="10">
        <v>79.790000000000006</v>
      </c>
      <c r="E48" s="12" t="s">
        <v>11</v>
      </c>
    </row>
    <row r="49" spans="1:5" ht="24" customHeight="1">
      <c r="A49" s="8">
        <v>44469</v>
      </c>
      <c r="B49" s="9" t="s">
        <v>55</v>
      </c>
      <c r="C49" s="9"/>
      <c r="D49" s="10">
        <v>27.9</v>
      </c>
      <c r="E49" s="12" t="s">
        <v>11</v>
      </c>
    </row>
    <row r="50" spans="1:5" ht="24" customHeight="1">
      <c r="A50" s="8">
        <v>44469</v>
      </c>
      <c r="B50" s="9" t="s">
        <v>56</v>
      </c>
      <c r="C50" s="9"/>
      <c r="D50" s="10">
        <v>446.96</v>
      </c>
      <c r="E50" s="12" t="s">
        <v>11</v>
      </c>
    </row>
    <row r="51" spans="1:5" ht="24" customHeight="1">
      <c r="A51" s="8">
        <v>44469</v>
      </c>
      <c r="B51" s="9" t="s">
        <v>57</v>
      </c>
      <c r="C51" s="9"/>
      <c r="D51" s="10">
        <v>1029.28</v>
      </c>
      <c r="E51" s="12" t="s">
        <v>11</v>
      </c>
    </row>
    <row r="52" spans="1:5" ht="24" customHeight="1">
      <c r="A52" s="8">
        <v>44469</v>
      </c>
      <c r="B52" s="9" t="s">
        <v>58</v>
      </c>
      <c r="C52" s="9"/>
      <c r="D52" s="10">
        <v>181.91</v>
      </c>
      <c r="E52" s="12" t="s">
        <v>11</v>
      </c>
    </row>
    <row r="53" spans="1:5" ht="24" customHeight="1">
      <c r="A53" s="8">
        <v>44469</v>
      </c>
      <c r="B53" s="9" t="s">
        <v>59</v>
      </c>
      <c r="C53" s="9"/>
      <c r="D53" s="10">
        <v>161.26</v>
      </c>
      <c r="E53" s="12" t="s">
        <v>11</v>
      </c>
    </row>
    <row r="54" spans="1:5" ht="24" customHeight="1">
      <c r="A54" s="8">
        <v>44469</v>
      </c>
      <c r="B54" s="9" t="s">
        <v>60</v>
      </c>
      <c r="C54" s="9"/>
      <c r="D54" s="10">
        <v>352.1</v>
      </c>
      <c r="E54" s="12" t="s">
        <v>11</v>
      </c>
    </row>
    <row r="55" spans="1:5" ht="24" customHeight="1">
      <c r="A55" s="8">
        <v>44469</v>
      </c>
      <c r="B55" s="9" t="s">
        <v>61</v>
      </c>
      <c r="C55" s="9"/>
      <c r="D55" s="10">
        <v>49.1</v>
      </c>
      <c r="E55" s="12" t="s">
        <v>11</v>
      </c>
    </row>
    <row r="56" spans="1:5" ht="24" customHeight="1">
      <c r="A56" s="8">
        <v>44469</v>
      </c>
      <c r="B56" s="9" t="s">
        <v>62</v>
      </c>
      <c r="C56" s="9"/>
      <c r="D56" s="10">
        <v>131.69</v>
      </c>
      <c r="E56" s="12" t="s">
        <v>11</v>
      </c>
    </row>
    <row r="57" spans="1:5" ht="24" customHeight="1">
      <c r="A57" s="8">
        <v>44469</v>
      </c>
      <c r="B57" s="9" t="s">
        <v>63</v>
      </c>
      <c r="C57" s="9"/>
      <c r="D57" s="10">
        <v>166.24</v>
      </c>
      <c r="E57" s="12" t="s">
        <v>11</v>
      </c>
    </row>
    <row r="58" spans="1:5" ht="24" customHeight="1">
      <c r="A58" s="8">
        <v>44469</v>
      </c>
      <c r="B58" s="9" t="s">
        <v>64</v>
      </c>
      <c r="C58" s="9"/>
      <c r="D58" s="10">
        <v>20.65</v>
      </c>
      <c r="E58" s="12" t="s">
        <v>11</v>
      </c>
    </row>
    <row r="59" spans="1:5" ht="24" customHeight="1">
      <c r="A59" s="8"/>
      <c r="B59" s="9"/>
      <c r="C59" s="9"/>
      <c r="D59" s="10"/>
      <c r="E59" s="9"/>
    </row>
    <row r="60" spans="1:5" ht="24" customHeight="1">
      <c r="A60" s="8" t="s">
        <v>65</v>
      </c>
      <c r="B60" s="9"/>
      <c r="C60" s="9">
        <f>SUM(C4:C59)</f>
        <v>156409.78</v>
      </c>
      <c r="D60" s="10">
        <f>SUM(D4:D59)</f>
        <v>174705.14</v>
      </c>
      <c r="E60" s="9"/>
    </row>
    <row r="61" spans="1:5" ht="24" customHeight="1">
      <c r="A61" s="13" t="s">
        <v>66</v>
      </c>
      <c r="B61" s="14">
        <v>5252324.72</v>
      </c>
      <c r="C61" s="15" t="s">
        <v>67</v>
      </c>
      <c r="D61" s="18">
        <f>B61+C60-D60</f>
        <v>5234029.3600000003</v>
      </c>
      <c r="E61" s="19"/>
    </row>
    <row r="62" spans="1:5" ht="24" customHeight="1">
      <c r="A62" s="20" t="s">
        <v>68</v>
      </c>
      <c r="B62" s="21"/>
      <c r="C62" s="20"/>
      <c r="D62" s="20"/>
      <c r="E62" s="20"/>
    </row>
    <row r="63" spans="1:5" ht="24" customHeight="1">
      <c r="A63" s="22" t="s">
        <v>69</v>
      </c>
      <c r="B63" s="23"/>
      <c r="C63" s="23"/>
      <c r="D63" s="23"/>
      <c r="E63" s="23"/>
    </row>
  </sheetData>
  <mergeCells count="4">
    <mergeCell ref="A1:E1"/>
    <mergeCell ref="D61:E61"/>
    <mergeCell ref="A62:E62"/>
    <mergeCell ref="A63:E63"/>
  </mergeCells>
  <phoneticPr fontId="4" type="noConversion"/>
  <pageMargins left="0.39370078740157483" right="0.35433070866141736" top="0.59055118110236227" bottom="0.94488188976377963" header="0.31496062992125984" footer="0.31496062992125984"/>
  <pageSetup paperSize="9" orientation="portrait" horizontalDpi="180" verticalDpi="180" r:id="rId1"/>
  <headerFooter>
    <oddFooter>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.25"/>
  <sheetData/>
  <phoneticPr fontId="4" type="noConversion"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.25"/>
  <sheetData/>
  <phoneticPr fontId="4" type="noConversion"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2021-12-28T08:09:30Z</cp:lastPrinted>
  <dcterms:created xsi:type="dcterms:W3CDTF">2008-09-11T17:22:00Z</dcterms:created>
  <dcterms:modified xsi:type="dcterms:W3CDTF">2021-12-28T08:09:36Z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2052-10.1.0.7520</vt:lpwstr>
  </property>
</Properties>
</file>