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<sst xmlns="http://schemas.openxmlformats.org/spreadsheetml/2006/main" count="93">
  <si>
    <t>九份村2021年10月财务收支明细</t>
  </si>
  <si>
    <t>时间</t>
  </si>
  <si>
    <t>收支内容</t>
  </si>
  <si>
    <t>收入（元）</t>
  </si>
  <si>
    <t>支出（元）</t>
  </si>
  <si>
    <t>经手人</t>
  </si>
  <si>
    <t>两高联络线电缆沟、电缆井铺设补偿款</t>
  </si>
  <si>
    <t>吴健荣</t>
  </si>
  <si>
    <t>九份村综合楼水费及电费</t>
  </si>
  <si>
    <t>峰云信息新工业园区电费共27张</t>
  </si>
  <si>
    <t>农商行贷款利息</t>
  </si>
  <si>
    <t>吴健荣等</t>
  </si>
  <si>
    <t>6852245690电费</t>
  </si>
  <si>
    <t>村电费  共21张</t>
  </si>
  <si>
    <t>九份村外来人口之家消防管漏水水费</t>
  </si>
  <si>
    <t>叶金芬等</t>
  </si>
  <si>
    <t>新工业区2021年三季度管理工资</t>
  </si>
  <si>
    <t>吴菊良等</t>
  </si>
  <si>
    <t>村民承包地征收征地款及青苗款</t>
  </si>
  <si>
    <t>赵宁等</t>
  </si>
  <si>
    <t>新工业区查漏堵漏修水管材料及人工费</t>
  </si>
  <si>
    <t>电子医保凭证激活误工费</t>
  </si>
  <si>
    <t>外来人口信息排查误工费</t>
  </si>
  <si>
    <t>第三季度环卫工人工资</t>
  </si>
  <si>
    <t>第三季度村邮员及抄水表工资</t>
  </si>
  <si>
    <t>2021.3.13-2021.9.13管理垃圾场工资</t>
  </si>
  <si>
    <t>菜场三角路值班误工费</t>
  </si>
  <si>
    <t>菜场综合楼收水电费及环卫扫地管理工资</t>
  </si>
  <si>
    <t>吴鹏江等</t>
  </si>
  <si>
    <t>洗厕所三季度工资</t>
  </si>
  <si>
    <t>厕所进水三只</t>
  </si>
  <si>
    <t>吴东妹等</t>
  </si>
  <si>
    <t>厕所网管一根</t>
  </si>
  <si>
    <t>第三季度便民、文书、旅馆式前台工资</t>
  </si>
  <si>
    <t>党徽200枚、清洁剂10瓶</t>
  </si>
  <si>
    <t>新工业区微型消防站</t>
  </si>
  <si>
    <t>雨衣、头盔等抗台物资</t>
  </si>
  <si>
    <t>新工业区消防设备维修费</t>
  </si>
  <si>
    <t>村部打印机用粉仓</t>
  </si>
  <si>
    <t>罗晓等</t>
  </si>
  <si>
    <t>新工业园区三季度工业垃圾清扫工资</t>
  </si>
  <si>
    <t>环卫工人三季度工资</t>
  </si>
  <si>
    <t>新工业区电梯检验费</t>
  </si>
  <si>
    <t>6851134708电费（6-9月）</t>
  </si>
  <si>
    <t>新工业区保安室扫把、雨鞋、雨衣等费用</t>
  </si>
  <si>
    <t>新工业区办公室开会用矿泉水</t>
  </si>
  <si>
    <t>环卫中秋礼金7人</t>
  </si>
  <si>
    <t>台球桌、乒乓桌配件</t>
  </si>
  <si>
    <t>村部开会用矿泉水</t>
  </si>
  <si>
    <t>2021年1-6月数字电视逐笔公开费用</t>
  </si>
  <si>
    <t>新工业区用禁止吸烟牌、工作椅</t>
  </si>
  <si>
    <t>外来人口之家按电梯用接电线电缆费用</t>
  </si>
  <si>
    <t>外来人口之家按电梯用电线、开关等费用</t>
  </si>
  <si>
    <t>新工业区水泵房铁梯、铝梯各一张</t>
  </si>
  <si>
    <t>新工业区水管维修加固用电线</t>
  </si>
  <si>
    <t>新工业区电梯配件</t>
  </si>
  <si>
    <t>新工业区配套设施充电桩挖机费用</t>
  </si>
  <si>
    <t>新工业区配套设施充电桩PE管</t>
  </si>
  <si>
    <t>村民代表开会误工费</t>
  </si>
  <si>
    <t>党建巡查等打扫会议室工资</t>
  </si>
  <si>
    <t>18周岁以上新冠疫苗接种误工补贴</t>
  </si>
  <si>
    <t>核酸检测误工费</t>
  </si>
  <si>
    <t>6.22-7.1菜场维护秩序误工费</t>
  </si>
  <si>
    <t>抗台值班误工费</t>
  </si>
  <si>
    <t>外来人口之家按电梯电线工资</t>
  </si>
  <si>
    <t>2021.10.28村民代表开会误工费</t>
  </si>
  <si>
    <t>横塘文化礼堂会议误工费</t>
  </si>
  <si>
    <t>参加各类活动培训误工费</t>
  </si>
  <si>
    <t>菜场工作人员春秋服一套</t>
  </si>
  <si>
    <t>收水电费用笔、复写纸等费用</t>
  </si>
  <si>
    <t>文化礼堂小礼品</t>
  </si>
  <si>
    <t>综合楼电表合并等维修材料及人工费</t>
  </si>
  <si>
    <t>综合楼维修用电表、水管等</t>
  </si>
  <si>
    <t>西岸农用电电线等配件</t>
  </si>
  <si>
    <t>赵仁辉等</t>
  </si>
  <si>
    <t>村部买国旗彩旗费用</t>
  </si>
  <si>
    <t>综合楼2楼水管维修费用</t>
  </si>
  <si>
    <t>环境整治小工费</t>
  </si>
  <si>
    <t>民兵训练基地训练误工费</t>
  </si>
  <si>
    <t>公共厕所电路维修工资</t>
  </si>
  <si>
    <t>吴绪亮等</t>
  </si>
  <si>
    <t>新冠核酸检测培训误工费</t>
  </si>
  <si>
    <t>综合楼2楼换水表、电表、水龙头等工资</t>
  </si>
  <si>
    <t>文化广场播放视频3个月工资7.1-10.1</t>
  </si>
  <si>
    <t>环境整治倒粪工资</t>
  </si>
  <si>
    <t>环境整治误工费</t>
  </si>
  <si>
    <t>村部电信宽带费用</t>
  </si>
  <si>
    <t>巡逻车加油</t>
  </si>
  <si>
    <t>合计</t>
  </si>
  <si>
    <t>上月结转：</t>
  </si>
  <si>
    <t>本月结余：</t>
  </si>
  <si>
    <t xml:space="preserve">库存现金：4013.94元      银行存款：1031508.66元  </t>
  </si>
  <si>
    <t>财务负责人：吴振华      村监会负责人：赵仁辉        填表人：叶赛赛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</si>
</sst>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/m/d;@"/>
  </numFmts>
  <fonts count="24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6" borderId="11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</cellStyleXfs>
  <cellXfs count="17">
    <xf numFmtId="0" fontId="0" fillId="0" borderId="0" xfId="0"/>
    <xf numFmtId="176" fontId="1" fillId="0" borderId="0" xfId="49" applyNumberFormat="1" applyFont="1" applyAlignment="1">
      <alignment horizontal="center" vertical="center"/>
    </xf>
    <xf numFmtId="0" fontId="2" fillId="0" borderId="0" xfId="49">
      <alignment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vertical="center"/>
    </xf>
    <xf numFmtId="0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vertical="center"/>
    </xf>
    <xf numFmtId="0" fontId="2" fillId="0" borderId="4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1" xfId="51" applyNumberFormat="1" applyFont="1" applyFill="1" applyBorder="1" applyAlignment="1" applyProtection="1">
      <alignment horizontal="center" vertical="center"/>
    </xf>
    <xf numFmtId="176" fontId="2" fillId="0" borderId="1" xfId="5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"/>
  <sheetViews>
    <sheetView tabSelected="1" topLeftCell="A76" workbookViewId="0">
      <selection activeCell="A86" sqref="A86:E86"/>
    </sheetView>
  </sheetViews>
  <sheetFormatPr defaultColWidth="9" defaultRowHeight="14.25" outlineLevelCol="4"/>
  <cols>
    <col min="1" max="1" width="10.625" customWidth="1"/>
    <col min="2" max="2" width="45.7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/>
      <c r="C1" s="1"/>
      <c r="D1" s="1"/>
      <c r="E1" s="1"/>
    </row>
    <row r="2" ht="15.75" customHeight="1" spans="1:5">
      <c r="A2" s="2"/>
      <c r="B2" s="2"/>
      <c r="C2" s="2"/>
      <c r="D2" s="2"/>
      <c r="E2" s="2"/>
    </row>
    <row r="3" ht="24" customHeight="1" spans="1: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ht="24" customHeight="1" spans="1:5">
      <c r="A4" s="6">
        <v>44488</v>
      </c>
      <c r="B4" s="7" t="s">
        <v>6</v>
      </c>
      <c r="C4" s="7">
        <v>34027</v>
      </c>
      <c r="D4" s="7"/>
      <c r="E4" s="7" t="s">
        <v>7</v>
      </c>
    </row>
    <row r="5" ht="24" customHeight="1" spans="1:5">
      <c r="A5" s="6">
        <v>44476</v>
      </c>
      <c r="B5" s="7" t="s">
        <v>8</v>
      </c>
      <c r="C5" s="7">
        <v>38599</v>
      </c>
      <c r="D5" s="7"/>
      <c r="E5" s="7" t="s">
        <v>7</v>
      </c>
    </row>
    <row r="6" ht="24" customHeight="1" spans="1:5">
      <c r="A6" s="6">
        <v>44500</v>
      </c>
      <c r="B6" s="7" t="s">
        <v>9</v>
      </c>
      <c r="C6" s="7">
        <v>260920.03</v>
      </c>
      <c r="D6" s="8"/>
      <c r="E6" s="7" t="s">
        <v>7</v>
      </c>
    </row>
    <row r="7" ht="24" customHeight="1" spans="1:5">
      <c r="A7" s="6">
        <v>44490</v>
      </c>
      <c r="B7" s="7" t="s">
        <v>10</v>
      </c>
      <c r="C7" s="7"/>
      <c r="D7" s="9">
        <v>148624.96</v>
      </c>
      <c r="E7" s="7" t="s">
        <v>11</v>
      </c>
    </row>
    <row r="8" ht="24" customHeight="1" spans="1:5">
      <c r="A8" s="6">
        <v>44490</v>
      </c>
      <c r="B8" s="7" t="s">
        <v>10</v>
      </c>
      <c r="C8" s="7"/>
      <c r="D8" s="9">
        <v>68874.98</v>
      </c>
      <c r="E8" s="7" t="s">
        <v>11</v>
      </c>
    </row>
    <row r="9" ht="24" customHeight="1" spans="1:5">
      <c r="A9" s="6">
        <v>44490</v>
      </c>
      <c r="B9" s="7" t="s">
        <v>10</v>
      </c>
      <c r="C9" s="7"/>
      <c r="D9" s="9">
        <v>24950</v>
      </c>
      <c r="E9" s="7" t="s">
        <v>11</v>
      </c>
    </row>
    <row r="10" ht="24" customHeight="1" spans="1:5">
      <c r="A10" s="6">
        <v>44477</v>
      </c>
      <c r="B10" s="7" t="s">
        <v>12</v>
      </c>
      <c r="C10" s="7"/>
      <c r="D10" s="9">
        <v>166226.16</v>
      </c>
      <c r="E10" s="7" t="s">
        <v>11</v>
      </c>
    </row>
    <row r="11" ht="24" customHeight="1" spans="1:5">
      <c r="A11" s="6">
        <v>44484</v>
      </c>
      <c r="B11" s="7" t="s">
        <v>12</v>
      </c>
      <c r="C11" s="7"/>
      <c r="D11" s="9">
        <v>91098.23</v>
      </c>
      <c r="E11" s="7" t="s">
        <v>11</v>
      </c>
    </row>
    <row r="12" ht="24" customHeight="1" spans="1:5">
      <c r="A12" s="6">
        <v>44477</v>
      </c>
      <c r="B12" s="7" t="s">
        <v>13</v>
      </c>
      <c r="C12" s="7"/>
      <c r="D12" s="9">
        <v>18296.91</v>
      </c>
      <c r="E12" s="7" t="s">
        <v>11</v>
      </c>
    </row>
    <row r="13" ht="24" customHeight="1" spans="1:5">
      <c r="A13" s="6">
        <v>44497</v>
      </c>
      <c r="B13" s="7" t="s">
        <v>14</v>
      </c>
      <c r="C13" s="7"/>
      <c r="D13" s="9">
        <v>25735.58</v>
      </c>
      <c r="E13" s="7" t="s">
        <v>15</v>
      </c>
    </row>
    <row r="14" ht="24" customHeight="1" spans="1:5">
      <c r="A14" s="6">
        <v>44487</v>
      </c>
      <c r="B14" s="7" t="s">
        <v>16</v>
      </c>
      <c r="C14" s="7"/>
      <c r="D14" s="9">
        <v>9000</v>
      </c>
      <c r="E14" s="7" t="s">
        <v>17</v>
      </c>
    </row>
    <row r="15" ht="24" customHeight="1" spans="1:5">
      <c r="A15" s="6">
        <v>44485</v>
      </c>
      <c r="B15" s="7" t="s">
        <v>18</v>
      </c>
      <c r="C15" s="7"/>
      <c r="D15" s="9">
        <v>657900</v>
      </c>
      <c r="E15" s="7" t="s">
        <v>19</v>
      </c>
    </row>
    <row r="16" ht="24" customHeight="1" spans="1:5">
      <c r="A16" s="6">
        <v>44470</v>
      </c>
      <c r="B16" s="7" t="s">
        <v>20</v>
      </c>
      <c r="C16" s="7"/>
      <c r="D16" s="9">
        <v>2785</v>
      </c>
      <c r="E16" s="7" t="s">
        <v>15</v>
      </c>
    </row>
    <row r="17" ht="24" customHeight="1" spans="1:5">
      <c r="A17" s="6">
        <v>44470</v>
      </c>
      <c r="B17" s="7" t="s">
        <v>21</v>
      </c>
      <c r="C17" s="7"/>
      <c r="D17" s="9">
        <v>1500</v>
      </c>
      <c r="E17" s="7" t="s">
        <v>15</v>
      </c>
    </row>
    <row r="18" ht="24" customHeight="1" spans="1:5">
      <c r="A18" s="6">
        <v>44470</v>
      </c>
      <c r="B18" s="7" t="s">
        <v>22</v>
      </c>
      <c r="C18" s="7"/>
      <c r="D18" s="9">
        <v>800</v>
      </c>
      <c r="E18" s="7" t="s">
        <v>15</v>
      </c>
    </row>
    <row r="19" ht="24" customHeight="1" spans="1:5">
      <c r="A19" s="6">
        <v>44470</v>
      </c>
      <c r="B19" s="7" t="s">
        <v>23</v>
      </c>
      <c r="C19" s="7"/>
      <c r="D19" s="9">
        <v>24000</v>
      </c>
      <c r="E19" s="7" t="s">
        <v>15</v>
      </c>
    </row>
    <row r="20" ht="24" customHeight="1" spans="1:5">
      <c r="A20" s="6">
        <v>44470</v>
      </c>
      <c r="B20" s="7" t="s">
        <v>24</v>
      </c>
      <c r="C20" s="7"/>
      <c r="D20" s="9">
        <v>7998</v>
      </c>
      <c r="E20" s="7" t="s">
        <v>17</v>
      </c>
    </row>
    <row r="21" ht="24" customHeight="1" spans="1:5">
      <c r="A21" s="6">
        <v>44500</v>
      </c>
      <c r="B21" s="7" t="s">
        <v>25</v>
      </c>
      <c r="C21" s="7"/>
      <c r="D21" s="9">
        <v>15000</v>
      </c>
      <c r="E21" s="7" t="s">
        <v>17</v>
      </c>
    </row>
    <row r="22" ht="24" customHeight="1" spans="1:5">
      <c r="A22" s="6">
        <v>44500</v>
      </c>
      <c r="B22" s="7" t="s">
        <v>26</v>
      </c>
      <c r="C22" s="7"/>
      <c r="D22" s="9">
        <v>9750</v>
      </c>
      <c r="E22" s="7" t="s">
        <v>17</v>
      </c>
    </row>
    <row r="23" ht="24" customHeight="1" spans="1:5">
      <c r="A23" s="6">
        <v>44470</v>
      </c>
      <c r="B23" s="7" t="s">
        <v>27</v>
      </c>
      <c r="C23" s="7"/>
      <c r="D23" s="9">
        <v>6300</v>
      </c>
      <c r="E23" s="7" t="s">
        <v>28</v>
      </c>
    </row>
    <row r="24" ht="24" customHeight="1" spans="1:5">
      <c r="A24" s="6">
        <v>44488</v>
      </c>
      <c r="B24" s="7" t="s">
        <v>29</v>
      </c>
      <c r="C24" s="7"/>
      <c r="D24" s="9">
        <v>12000</v>
      </c>
      <c r="E24" s="7" t="s">
        <v>15</v>
      </c>
    </row>
    <row r="25" ht="24" customHeight="1" spans="1:5">
      <c r="A25" s="6">
        <v>44488</v>
      </c>
      <c r="B25" s="7" t="s">
        <v>30</v>
      </c>
      <c r="C25" s="7"/>
      <c r="D25" s="9">
        <v>45</v>
      </c>
      <c r="E25" s="7" t="s">
        <v>31</v>
      </c>
    </row>
    <row r="26" ht="24" customHeight="1" spans="1:5">
      <c r="A26" s="6">
        <v>44488</v>
      </c>
      <c r="B26" s="7" t="s">
        <v>32</v>
      </c>
      <c r="C26" s="7"/>
      <c r="D26" s="9">
        <v>17</v>
      </c>
      <c r="E26" s="7" t="s">
        <v>31</v>
      </c>
    </row>
    <row r="27" ht="24" customHeight="1" spans="1:5">
      <c r="A27" s="6">
        <v>44470</v>
      </c>
      <c r="B27" s="7" t="s">
        <v>33</v>
      </c>
      <c r="C27" s="7"/>
      <c r="D27" s="9">
        <v>12000</v>
      </c>
      <c r="E27" s="7" t="s">
        <v>15</v>
      </c>
    </row>
    <row r="28" ht="24" customHeight="1" spans="1:5">
      <c r="A28" s="6">
        <v>44500</v>
      </c>
      <c r="B28" s="7" t="s">
        <v>34</v>
      </c>
      <c r="C28" s="7"/>
      <c r="D28" s="9">
        <v>620.8</v>
      </c>
      <c r="E28" s="7" t="s">
        <v>15</v>
      </c>
    </row>
    <row r="29" ht="24" customHeight="1" spans="1:5">
      <c r="A29" s="6">
        <v>44470</v>
      </c>
      <c r="B29" s="7" t="s">
        <v>35</v>
      </c>
      <c r="C29" s="7"/>
      <c r="D29" s="9">
        <v>19535</v>
      </c>
      <c r="E29" s="7" t="s">
        <v>17</v>
      </c>
    </row>
    <row r="30" ht="24" customHeight="1" spans="1:5">
      <c r="A30" s="6">
        <v>44483</v>
      </c>
      <c r="B30" s="7" t="s">
        <v>36</v>
      </c>
      <c r="C30" s="7"/>
      <c r="D30" s="9">
        <v>5460</v>
      </c>
      <c r="E30" s="7" t="s">
        <v>19</v>
      </c>
    </row>
    <row r="31" ht="24" customHeight="1" spans="1:5">
      <c r="A31" s="6">
        <v>44484</v>
      </c>
      <c r="B31" s="7" t="s">
        <v>37</v>
      </c>
      <c r="C31" s="7"/>
      <c r="D31" s="9">
        <v>2150</v>
      </c>
      <c r="E31" s="7" t="s">
        <v>19</v>
      </c>
    </row>
    <row r="32" ht="24" customHeight="1" spans="1:5">
      <c r="A32" s="6">
        <v>44483</v>
      </c>
      <c r="B32" s="7" t="s">
        <v>38</v>
      </c>
      <c r="C32" s="7"/>
      <c r="D32" s="9">
        <v>1000</v>
      </c>
      <c r="E32" s="7" t="s">
        <v>39</v>
      </c>
    </row>
    <row r="33" ht="24" customHeight="1" spans="1:5">
      <c r="A33" s="6">
        <v>44483</v>
      </c>
      <c r="B33" s="7" t="s">
        <v>40</v>
      </c>
      <c r="C33" s="7"/>
      <c r="D33" s="9">
        <v>24000</v>
      </c>
      <c r="E33" s="7" t="s">
        <v>17</v>
      </c>
    </row>
    <row r="34" ht="24" customHeight="1" spans="1:5">
      <c r="A34" s="6">
        <v>44483</v>
      </c>
      <c r="B34" s="7" t="s">
        <v>41</v>
      </c>
      <c r="C34" s="7"/>
      <c r="D34" s="9">
        <v>24000</v>
      </c>
      <c r="E34" s="7" t="s">
        <v>17</v>
      </c>
    </row>
    <row r="35" ht="24" customHeight="1" spans="1:5">
      <c r="A35" s="6">
        <v>44497</v>
      </c>
      <c r="B35" s="7" t="s">
        <v>42</v>
      </c>
      <c r="C35" s="7"/>
      <c r="D35" s="9">
        <v>9142</v>
      </c>
      <c r="E35" s="7" t="s">
        <v>17</v>
      </c>
    </row>
    <row r="36" ht="24" customHeight="1" spans="1:5">
      <c r="A36" s="6">
        <v>44500</v>
      </c>
      <c r="B36" s="7" t="s">
        <v>43</v>
      </c>
      <c r="C36" s="7"/>
      <c r="D36" s="7">
        <v>1024.4</v>
      </c>
      <c r="E36" s="7" t="s">
        <v>11</v>
      </c>
    </row>
    <row r="37" ht="24" customHeight="1" spans="1:5">
      <c r="A37" s="6">
        <v>44500</v>
      </c>
      <c r="B37" s="7" t="s">
        <v>44</v>
      </c>
      <c r="C37" s="7"/>
      <c r="D37" s="7">
        <v>404.5</v>
      </c>
      <c r="E37" s="7" t="s">
        <v>11</v>
      </c>
    </row>
    <row r="38" ht="24" customHeight="1" spans="1:5">
      <c r="A38" s="6">
        <v>44500</v>
      </c>
      <c r="B38" s="7" t="s">
        <v>45</v>
      </c>
      <c r="C38" s="7"/>
      <c r="D38" s="7">
        <v>90</v>
      </c>
      <c r="E38" s="7" t="s">
        <v>11</v>
      </c>
    </row>
    <row r="39" ht="24" customHeight="1" spans="1:5">
      <c r="A39" s="6">
        <v>44500</v>
      </c>
      <c r="B39" s="7" t="s">
        <v>46</v>
      </c>
      <c r="C39" s="7"/>
      <c r="D39" s="7">
        <v>350</v>
      </c>
      <c r="E39" s="7" t="s">
        <v>28</v>
      </c>
    </row>
    <row r="40" ht="24" customHeight="1" spans="1:5">
      <c r="A40" s="6">
        <v>44500</v>
      </c>
      <c r="B40" s="7" t="s">
        <v>47</v>
      </c>
      <c r="C40" s="7"/>
      <c r="D40" s="7">
        <v>305</v>
      </c>
      <c r="E40" s="7" t="s">
        <v>19</v>
      </c>
    </row>
    <row r="41" ht="24" customHeight="1" spans="1:5">
      <c r="A41" s="6">
        <v>44500</v>
      </c>
      <c r="B41" s="7" t="s">
        <v>48</v>
      </c>
      <c r="C41" s="7"/>
      <c r="D41" s="7">
        <v>308</v>
      </c>
      <c r="E41" s="7" t="s">
        <v>11</v>
      </c>
    </row>
    <row r="42" ht="24" customHeight="1" spans="1:5">
      <c r="A42" s="6">
        <v>44500</v>
      </c>
      <c r="B42" s="7" t="s">
        <v>49</v>
      </c>
      <c r="C42" s="7"/>
      <c r="D42" s="7">
        <v>600</v>
      </c>
      <c r="E42" s="7" t="s">
        <v>15</v>
      </c>
    </row>
    <row r="43" ht="24" customHeight="1" spans="1:5">
      <c r="A43" s="6">
        <v>44500</v>
      </c>
      <c r="B43" s="7" t="s">
        <v>50</v>
      </c>
      <c r="C43" s="7"/>
      <c r="D43" s="7">
        <v>275</v>
      </c>
      <c r="E43" s="7" t="s">
        <v>17</v>
      </c>
    </row>
    <row r="44" ht="24" customHeight="1" spans="1:5">
      <c r="A44" s="6">
        <v>44500</v>
      </c>
      <c r="B44" s="7" t="s">
        <v>51</v>
      </c>
      <c r="C44" s="7"/>
      <c r="D44" s="7">
        <v>575</v>
      </c>
      <c r="E44" s="7" t="s">
        <v>19</v>
      </c>
    </row>
    <row r="45" ht="24" customHeight="1" spans="1:5">
      <c r="A45" s="6">
        <v>44500</v>
      </c>
      <c r="B45" s="7" t="s">
        <v>52</v>
      </c>
      <c r="C45" s="7"/>
      <c r="D45" s="7">
        <v>445</v>
      </c>
      <c r="E45" s="7" t="s">
        <v>19</v>
      </c>
    </row>
    <row r="46" ht="24" customHeight="1" spans="1:5">
      <c r="A46" s="6">
        <v>44500</v>
      </c>
      <c r="B46" s="7" t="s">
        <v>53</v>
      </c>
      <c r="C46" s="7"/>
      <c r="D46" s="7">
        <v>500</v>
      </c>
      <c r="E46" s="7" t="s">
        <v>17</v>
      </c>
    </row>
    <row r="47" ht="24" customHeight="1" spans="1:5">
      <c r="A47" s="6">
        <v>44500</v>
      </c>
      <c r="B47" s="7" t="s">
        <v>54</v>
      </c>
      <c r="C47" s="7"/>
      <c r="D47" s="7">
        <v>95</v>
      </c>
      <c r="E47" s="7" t="s">
        <v>17</v>
      </c>
    </row>
    <row r="48" ht="24" customHeight="1" spans="1:5">
      <c r="A48" s="6">
        <v>44500</v>
      </c>
      <c r="B48" s="7" t="s">
        <v>55</v>
      </c>
      <c r="C48" s="7"/>
      <c r="D48" s="7">
        <v>610</v>
      </c>
      <c r="E48" s="7" t="s">
        <v>11</v>
      </c>
    </row>
    <row r="49" ht="24" customHeight="1" spans="1:5">
      <c r="A49" s="6">
        <v>44500</v>
      </c>
      <c r="B49" s="7" t="s">
        <v>56</v>
      </c>
      <c r="C49" s="7"/>
      <c r="D49" s="7">
        <v>600</v>
      </c>
      <c r="E49" s="7" t="s">
        <v>17</v>
      </c>
    </row>
    <row r="50" ht="24" customHeight="1" spans="1:5">
      <c r="A50" s="6">
        <v>44500</v>
      </c>
      <c r="B50" s="7" t="s">
        <v>57</v>
      </c>
      <c r="C50" s="7"/>
      <c r="D50" s="7">
        <v>470</v>
      </c>
      <c r="E50" s="7" t="s">
        <v>17</v>
      </c>
    </row>
    <row r="51" ht="24" customHeight="1" spans="1:5">
      <c r="A51" s="6">
        <v>44500</v>
      </c>
      <c r="B51" s="7" t="s">
        <v>58</v>
      </c>
      <c r="C51" s="7"/>
      <c r="D51" s="7">
        <v>1500</v>
      </c>
      <c r="E51" s="7" t="s">
        <v>15</v>
      </c>
    </row>
    <row r="52" ht="24" customHeight="1" spans="1:5">
      <c r="A52" s="6">
        <v>44500</v>
      </c>
      <c r="B52" s="7" t="s">
        <v>59</v>
      </c>
      <c r="C52" s="7"/>
      <c r="D52" s="7">
        <v>520</v>
      </c>
      <c r="E52" s="7" t="s">
        <v>17</v>
      </c>
    </row>
    <row r="53" ht="24" customHeight="1" spans="1:5">
      <c r="A53" s="6">
        <v>44500</v>
      </c>
      <c r="B53" s="7" t="s">
        <v>60</v>
      </c>
      <c r="C53" s="7"/>
      <c r="D53" s="7">
        <v>4500</v>
      </c>
      <c r="E53" s="7" t="s">
        <v>28</v>
      </c>
    </row>
    <row r="54" ht="24" customHeight="1" spans="1:5">
      <c r="A54" s="6">
        <v>44500</v>
      </c>
      <c r="B54" s="7" t="s">
        <v>61</v>
      </c>
      <c r="C54" s="7"/>
      <c r="D54" s="7">
        <v>100</v>
      </c>
      <c r="E54" s="7" t="s">
        <v>28</v>
      </c>
    </row>
    <row r="55" ht="24" customHeight="1" spans="1:5">
      <c r="A55" s="6">
        <v>44500</v>
      </c>
      <c r="B55" s="7" t="s">
        <v>62</v>
      </c>
      <c r="C55" s="7"/>
      <c r="D55" s="7">
        <v>1050</v>
      </c>
      <c r="E55" s="7" t="s">
        <v>15</v>
      </c>
    </row>
    <row r="56" ht="24" customHeight="1" spans="1:5">
      <c r="A56" s="6">
        <v>44500</v>
      </c>
      <c r="B56" s="7" t="s">
        <v>63</v>
      </c>
      <c r="C56" s="7"/>
      <c r="D56" s="7">
        <v>800</v>
      </c>
      <c r="E56" s="7" t="s">
        <v>19</v>
      </c>
    </row>
    <row r="57" ht="24" customHeight="1" spans="1:5">
      <c r="A57" s="6">
        <v>44500</v>
      </c>
      <c r="B57" s="7" t="s">
        <v>64</v>
      </c>
      <c r="C57" s="7"/>
      <c r="D57" s="7">
        <v>200</v>
      </c>
      <c r="E57" s="7" t="s">
        <v>17</v>
      </c>
    </row>
    <row r="58" ht="24" customHeight="1" spans="1:5">
      <c r="A58" s="6">
        <v>44500</v>
      </c>
      <c r="B58" s="7" t="s">
        <v>65</v>
      </c>
      <c r="C58" s="7"/>
      <c r="D58" s="7">
        <v>1350</v>
      </c>
      <c r="E58" s="7" t="s">
        <v>17</v>
      </c>
    </row>
    <row r="59" ht="24" customHeight="1" spans="1:5">
      <c r="A59" s="6">
        <v>44500</v>
      </c>
      <c r="B59" s="7" t="s">
        <v>66</v>
      </c>
      <c r="C59" s="7"/>
      <c r="D59" s="7">
        <v>300</v>
      </c>
      <c r="E59" s="7" t="s">
        <v>15</v>
      </c>
    </row>
    <row r="60" ht="24" customHeight="1" spans="1:5">
      <c r="A60" s="6">
        <v>44500</v>
      </c>
      <c r="B60" s="7" t="s">
        <v>67</v>
      </c>
      <c r="C60" s="7"/>
      <c r="D60" s="7">
        <v>300</v>
      </c>
      <c r="E60" s="7" t="s">
        <v>17</v>
      </c>
    </row>
    <row r="61" ht="24" customHeight="1" spans="1:5">
      <c r="A61" s="6">
        <v>44500</v>
      </c>
      <c r="B61" s="7" t="s">
        <v>68</v>
      </c>
      <c r="C61" s="7"/>
      <c r="D61" s="7">
        <v>235</v>
      </c>
      <c r="E61" s="7" t="s">
        <v>19</v>
      </c>
    </row>
    <row r="62" ht="24" customHeight="1" spans="1:5">
      <c r="A62" s="6">
        <v>44500</v>
      </c>
      <c r="B62" s="7" t="s">
        <v>69</v>
      </c>
      <c r="C62" s="7"/>
      <c r="D62" s="7">
        <v>48</v>
      </c>
      <c r="E62" s="7" t="s">
        <v>31</v>
      </c>
    </row>
    <row r="63" ht="24" customHeight="1" spans="1:5">
      <c r="A63" s="6">
        <v>44500</v>
      </c>
      <c r="B63" s="7" t="s">
        <v>70</v>
      </c>
      <c r="C63" s="7"/>
      <c r="D63" s="7">
        <v>215</v>
      </c>
      <c r="E63" s="7" t="s">
        <v>39</v>
      </c>
    </row>
    <row r="64" ht="24" customHeight="1" spans="1:5">
      <c r="A64" s="6">
        <v>44500</v>
      </c>
      <c r="B64" s="7" t="s">
        <v>48</v>
      </c>
      <c r="C64" s="7"/>
      <c r="D64" s="7">
        <v>290</v>
      </c>
      <c r="E64" s="7" t="s">
        <v>15</v>
      </c>
    </row>
    <row r="65" ht="24" customHeight="1" spans="1:5">
      <c r="A65" s="6">
        <v>44500</v>
      </c>
      <c r="B65" s="7" t="s">
        <v>71</v>
      </c>
      <c r="C65" s="7"/>
      <c r="D65" s="7">
        <v>440</v>
      </c>
      <c r="E65" s="7" t="s">
        <v>31</v>
      </c>
    </row>
    <row r="66" ht="24" customHeight="1" spans="1:5">
      <c r="A66" s="6">
        <v>44500</v>
      </c>
      <c r="B66" s="7" t="s">
        <v>72</v>
      </c>
      <c r="C66" s="7"/>
      <c r="D66" s="7">
        <v>339</v>
      </c>
      <c r="E66" s="7" t="s">
        <v>19</v>
      </c>
    </row>
    <row r="67" ht="24" customHeight="1" spans="1:5">
      <c r="A67" s="6">
        <v>44500</v>
      </c>
      <c r="B67" s="7" t="s">
        <v>73</v>
      </c>
      <c r="C67" s="7"/>
      <c r="D67" s="7">
        <v>753</v>
      </c>
      <c r="E67" s="7" t="s">
        <v>74</v>
      </c>
    </row>
    <row r="68" ht="24" customHeight="1" spans="1:5">
      <c r="A68" s="6">
        <v>44500</v>
      </c>
      <c r="B68" s="7" t="s">
        <v>75</v>
      </c>
      <c r="C68" s="7"/>
      <c r="D68" s="7">
        <v>90</v>
      </c>
      <c r="E68" s="7" t="s">
        <v>39</v>
      </c>
    </row>
    <row r="69" ht="24" customHeight="1" spans="1:5">
      <c r="A69" s="6">
        <v>44500</v>
      </c>
      <c r="B69" s="7" t="s">
        <v>76</v>
      </c>
      <c r="C69" s="7"/>
      <c r="D69" s="7">
        <v>223</v>
      </c>
      <c r="E69" s="7" t="s">
        <v>17</v>
      </c>
    </row>
    <row r="70" ht="24" customHeight="1" spans="1:5">
      <c r="A70" s="6">
        <v>44500</v>
      </c>
      <c r="B70" s="7" t="s">
        <v>77</v>
      </c>
      <c r="C70" s="7"/>
      <c r="D70" s="7">
        <v>240</v>
      </c>
      <c r="E70" s="7" t="s">
        <v>74</v>
      </c>
    </row>
    <row r="71" ht="24" customHeight="1" spans="1:5">
      <c r="A71" s="6">
        <v>44500</v>
      </c>
      <c r="B71" s="7" t="s">
        <v>78</v>
      </c>
      <c r="C71" s="7"/>
      <c r="D71" s="7">
        <v>2550</v>
      </c>
      <c r="E71" s="7" t="s">
        <v>19</v>
      </c>
    </row>
    <row r="72" ht="24" customHeight="1" spans="1:5">
      <c r="A72" s="6">
        <v>44500</v>
      </c>
      <c r="B72" s="7" t="s">
        <v>79</v>
      </c>
      <c r="C72" s="7"/>
      <c r="D72" s="7">
        <v>280</v>
      </c>
      <c r="E72" s="7" t="s">
        <v>80</v>
      </c>
    </row>
    <row r="73" ht="24" customHeight="1" spans="1:5">
      <c r="A73" s="6">
        <v>44500</v>
      </c>
      <c r="B73" s="7" t="s">
        <v>81</v>
      </c>
      <c r="C73" s="7"/>
      <c r="D73" s="7">
        <v>100</v>
      </c>
      <c r="E73" s="7" t="s">
        <v>19</v>
      </c>
    </row>
    <row r="74" ht="24" customHeight="1" spans="1:5">
      <c r="A74" s="6">
        <v>44500</v>
      </c>
      <c r="B74" s="7" t="s">
        <v>82</v>
      </c>
      <c r="C74" s="7"/>
      <c r="D74" s="7">
        <v>450</v>
      </c>
      <c r="E74" s="7" t="s">
        <v>15</v>
      </c>
    </row>
    <row r="75" ht="24" customHeight="1" spans="1:5">
      <c r="A75" s="6">
        <v>44500</v>
      </c>
      <c r="B75" s="7" t="s">
        <v>83</v>
      </c>
      <c r="C75" s="7"/>
      <c r="D75" s="7">
        <v>900</v>
      </c>
      <c r="E75" s="7" t="s">
        <v>17</v>
      </c>
    </row>
    <row r="76" ht="24" customHeight="1" spans="1:5">
      <c r="A76" s="6">
        <v>44500</v>
      </c>
      <c r="B76" s="7" t="s">
        <v>84</v>
      </c>
      <c r="C76" s="7"/>
      <c r="D76" s="7">
        <v>100</v>
      </c>
      <c r="E76" s="7" t="s">
        <v>31</v>
      </c>
    </row>
    <row r="77" ht="24" customHeight="1" spans="1:5">
      <c r="A77" s="6">
        <v>44500</v>
      </c>
      <c r="B77" s="7" t="s">
        <v>77</v>
      </c>
      <c r="C77" s="7"/>
      <c r="D77" s="7">
        <v>400</v>
      </c>
      <c r="E77" s="7" t="s">
        <v>17</v>
      </c>
    </row>
    <row r="78" ht="24" customHeight="1" spans="1:5">
      <c r="A78" s="6">
        <v>44500</v>
      </c>
      <c r="B78" s="7" t="s">
        <v>85</v>
      </c>
      <c r="C78" s="7"/>
      <c r="D78" s="7">
        <v>550</v>
      </c>
      <c r="E78" s="7" t="s">
        <v>19</v>
      </c>
    </row>
    <row r="79" ht="24" customHeight="1" spans="1:5">
      <c r="A79" s="6">
        <v>44500</v>
      </c>
      <c r="B79" s="7" t="s">
        <v>6</v>
      </c>
      <c r="C79" s="7"/>
      <c r="D79" s="7">
        <v>32665</v>
      </c>
      <c r="E79" s="7" t="s">
        <v>19</v>
      </c>
    </row>
    <row r="80" ht="24" customHeight="1" spans="1:5">
      <c r="A80" s="6">
        <v>44500</v>
      </c>
      <c r="B80" s="7" t="s">
        <v>86</v>
      </c>
      <c r="C80" s="7"/>
      <c r="D80" s="7">
        <v>402.15</v>
      </c>
      <c r="E80" s="7" t="s">
        <v>17</v>
      </c>
    </row>
    <row r="81" ht="24" customHeight="1" spans="1:5">
      <c r="A81" s="6">
        <v>44500</v>
      </c>
      <c r="B81" s="7" t="s">
        <v>87</v>
      </c>
      <c r="C81" s="7"/>
      <c r="D81" s="7">
        <v>200</v>
      </c>
      <c r="E81" s="7" t="s">
        <v>19</v>
      </c>
    </row>
    <row r="82" ht="24" customHeight="1" spans="1:5">
      <c r="A82" s="6"/>
      <c r="B82" s="7"/>
      <c r="C82" s="7"/>
      <c r="D82" s="7"/>
      <c r="E82" s="7"/>
    </row>
    <row r="83" ht="24" customHeight="1" spans="1:5">
      <c r="A83" s="6" t="s">
        <v>88</v>
      </c>
      <c r="B83" s="7"/>
      <c r="C83" s="7">
        <f>SUM(C4:C82)</f>
        <v>333546.03</v>
      </c>
      <c r="D83" s="7">
        <f>SUM(D4:D82)</f>
        <v>1447551.67</v>
      </c>
      <c r="E83" s="7"/>
    </row>
    <row r="84" ht="24" customHeight="1" spans="1:5">
      <c r="A84" s="10" t="s">
        <v>89</v>
      </c>
      <c r="B84" s="11">
        <v>2149528.24</v>
      </c>
      <c r="C84" s="12" t="s">
        <v>90</v>
      </c>
      <c r="D84" s="11">
        <f>B84+C83-D83</f>
        <v>1035522.6</v>
      </c>
      <c r="E84" s="13"/>
    </row>
    <row r="85" ht="24" customHeight="1" spans="1:5">
      <c r="A85" s="3" t="s">
        <v>91</v>
      </c>
      <c r="B85" s="14"/>
      <c r="C85" s="3"/>
      <c r="D85" s="3"/>
      <c r="E85" s="3"/>
    </row>
    <row r="86" ht="24" customHeight="1" spans="1:5">
      <c r="A86" s="15" t="s">
        <v>92</v>
      </c>
      <c r="B86" s="16"/>
      <c r="C86" s="16"/>
      <c r="D86" s="16"/>
      <c r="E86" s="16"/>
    </row>
  </sheetData>
  <mergeCells count="4">
    <mergeCell ref="A1:E1"/>
    <mergeCell ref="D84:E84"/>
    <mergeCell ref="A85:E85"/>
    <mergeCell ref="A86:E86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2022-02-22T05:41:51Z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