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4" i="1"/>
  <c r="D83"/>
  <c r="C83"/>
</calcChain>
</file>

<file path=xl/sharedStrings.xml><?xml version="1.0" encoding="utf-8"?>
<sst xmlns="http://schemas.openxmlformats.org/spreadsheetml/2006/main" count="167" uniqueCount="89">
  <si>
    <t>六份村2021年11-12月财务收支明细</t>
  </si>
  <si>
    <t>时间</t>
  </si>
  <si>
    <t>收支内容</t>
  </si>
  <si>
    <t>收入（元）</t>
  </si>
  <si>
    <t>支出（元）</t>
  </si>
  <si>
    <t>经手人</t>
  </si>
  <si>
    <t>惠民学校电费</t>
  </si>
  <si>
    <t>张兆初</t>
  </si>
  <si>
    <t>农商行存款利息</t>
  </si>
  <si>
    <t>张金岳2021-2022年岙里坤税款</t>
  </si>
  <si>
    <t>2015年度经济薄弱村扶持项目奖补资金 （综合楼建设、标准厂房建设）</t>
  </si>
  <si>
    <t>街道</t>
  </si>
  <si>
    <t>2021年规范化护村队工作补助</t>
  </si>
  <si>
    <t>2021年度半年度村居志愿消防人员拉练津贴</t>
  </si>
  <si>
    <t>2021年三季度村邮员补贴</t>
  </si>
  <si>
    <t>11月份规范化护村队巡逻补贴</t>
  </si>
  <si>
    <t>2021年度居家养老服务照料中心运行补助</t>
  </si>
  <si>
    <t>2021年度9-10月份规范化护村队巡逻补贴</t>
  </si>
  <si>
    <t>2021年度美丽城镇创建奖补资金</t>
  </si>
  <si>
    <t>2021年5-7月农村文化礼堂月竞赛奖励补助</t>
  </si>
  <si>
    <t>2021年度村镇基础设施建设补助金</t>
  </si>
  <si>
    <t>2021年三季度村级便民服务中心运行经费</t>
  </si>
  <si>
    <t>农商行贷款利息</t>
  </si>
  <si>
    <t>张兆初等</t>
  </si>
  <si>
    <t>电脑</t>
  </si>
  <si>
    <t>张杰等</t>
  </si>
  <si>
    <t>2022年度报刊费</t>
  </si>
  <si>
    <t>帐篷、喇叭等疫情防控物资</t>
  </si>
  <si>
    <t>宋青青等</t>
  </si>
  <si>
    <t>冬装、大衣等护村队服装</t>
  </si>
  <si>
    <t>广告制作费用</t>
  </si>
  <si>
    <t>疫情防控物资硬隔离</t>
  </si>
  <si>
    <t>村代办员2021年度第四季度工资</t>
  </si>
  <si>
    <t>张永军等</t>
  </si>
  <si>
    <t>疫情防控物资垃圾桶</t>
  </si>
  <si>
    <t>洗手液、手套等疫情防控物资</t>
  </si>
  <si>
    <t>垃圾仓视频监控服务费</t>
  </si>
  <si>
    <t>建设费</t>
  </si>
  <si>
    <t>文化礼堂重阳节活动费用</t>
  </si>
  <si>
    <t>张学正等</t>
  </si>
  <si>
    <t>出纳结报单</t>
  </si>
  <si>
    <t>村部电脑修理工资</t>
  </si>
  <si>
    <t>文化礼堂特色民俗活动费用</t>
  </si>
  <si>
    <t>村卫生清理误工（11月6日-7日）</t>
  </si>
  <si>
    <t>9210042806水费</t>
  </si>
  <si>
    <t>921042803水费</t>
  </si>
  <si>
    <t>9210042805水费</t>
  </si>
  <si>
    <t>9210042804水费</t>
  </si>
  <si>
    <t>9210042799水费</t>
  </si>
  <si>
    <t>村机埠用三相开关</t>
  </si>
  <si>
    <t>老人堂修麻将机费用</t>
  </si>
  <si>
    <t>张仁冬等</t>
  </si>
  <si>
    <t>芳田搬桌椅凳车费及停车费</t>
  </si>
  <si>
    <t>芳田搬桌椅凳小工费</t>
  </si>
  <si>
    <t>公牛插板、插头、电线等费用</t>
  </si>
  <si>
    <t>抽屉锁</t>
  </si>
  <si>
    <t>9210042803水费</t>
  </si>
  <si>
    <t>口罩</t>
  </si>
  <si>
    <t>文化礼堂讲课用热水袋50个</t>
  </si>
  <si>
    <t>工程造价结算报告书资料复印费</t>
  </si>
  <si>
    <t>村文艺演出误工费</t>
  </si>
  <si>
    <t>话筒电池</t>
  </si>
  <si>
    <t>透明胶带2卷</t>
  </si>
  <si>
    <t>薄弱村审批装订材料费</t>
  </si>
  <si>
    <t>复印纸、水笔、票夹等办公用品</t>
  </si>
  <si>
    <t>老村部公共厕所用自吸泵</t>
  </si>
  <si>
    <t>水井庙公共厕所用自吸泵</t>
  </si>
  <si>
    <t>公共厕所维修材料费</t>
  </si>
  <si>
    <t>村道路大整理误工费</t>
  </si>
  <si>
    <t>护村队人员补助</t>
  </si>
  <si>
    <t>胸卡及挂绳疫情防控物资</t>
  </si>
  <si>
    <t>村疫情防控用警戒线</t>
  </si>
  <si>
    <t>疫情防控用额温枪</t>
  </si>
  <si>
    <t>疫情防控用塑料袋</t>
  </si>
  <si>
    <t>村护村队巡逻车用油</t>
  </si>
  <si>
    <t>护村队消防拉练工资</t>
  </si>
  <si>
    <t>垃圾场工作误工费</t>
  </si>
  <si>
    <t>村厕所修理工资</t>
  </si>
  <si>
    <t>第十七届人大选举选民误工费</t>
  </si>
  <si>
    <t>6851608231电费</t>
  </si>
  <si>
    <t>6851608077电费</t>
  </si>
  <si>
    <t>6851140659电费</t>
  </si>
  <si>
    <t>6851106399电费</t>
  </si>
  <si>
    <t>6851106401电费</t>
  </si>
  <si>
    <t>合计</t>
  </si>
  <si>
    <t>上月结转：</t>
  </si>
  <si>
    <t>本月结余：</t>
  </si>
  <si>
    <t>财务负责人：张银奎       村监会负责人：张永军        填表人：叶赛赛</t>
  </si>
  <si>
    <t xml:space="preserve">库存现金：1279.26元      银行存款：669159.1元  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</si>
</sst>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yy/m/d;@"/>
  </numFmts>
  <fonts count="5">
    <font>
      <sz val="11"/>
      <color theme="1"/>
      <name val="Tahoma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</cellStyleXfs>
  <cellXfs count="20">
    <xf numFmtId="0" fontId="0" fillId="0" borderId="0" xfId="0"/>
    <xf numFmtId="0" fontId="2" fillId="0" borderId="0" xfId="1">
      <alignment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78" fontId="2" fillId="0" borderId="1" xfId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178" fontId="2" fillId="0" borderId="3" xfId="1" applyNumberFormat="1" applyFont="1" applyFill="1" applyBorder="1" applyAlignment="1">
      <alignment vertical="center"/>
    </xf>
    <xf numFmtId="178" fontId="1" fillId="0" borderId="0" xfId="1" applyNumberFormat="1" applyFont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8" fontId="2" fillId="0" borderId="1" xfId="3" applyNumberFormat="1" applyFont="1" applyFill="1" applyBorder="1" applyAlignment="1" applyProtection="1">
      <alignment horizontal="center" vertical="center"/>
    </xf>
    <xf numFmtId="178" fontId="2" fillId="0" borderId="1" xfId="2" applyNumberFormat="1" applyFont="1" applyFill="1" applyBorder="1" applyAlignment="1" applyProtection="1">
      <alignment horizontal="center" vertical="center"/>
    </xf>
    <xf numFmtId="0" fontId="2" fillId="0" borderId="1" xfId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_Sheet1" xfId="2"/>
    <cellStyle name="常规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topLeftCell="A72" workbookViewId="0">
      <selection activeCell="A85" sqref="A85:E85"/>
    </sheetView>
  </sheetViews>
  <sheetFormatPr defaultColWidth="9" defaultRowHeight="14.25"/>
  <cols>
    <col min="1" max="1" width="10.625" customWidth="1"/>
    <col min="2" max="2" width="39.5" customWidth="1"/>
    <col min="3" max="4" width="11.625" customWidth="1"/>
    <col min="5" max="5" width="9.625" customWidth="1"/>
  </cols>
  <sheetData>
    <row r="1" spans="1:5" ht="24" customHeight="1">
      <c r="A1" s="12" t="s">
        <v>0</v>
      </c>
      <c r="B1" s="12"/>
      <c r="C1" s="12"/>
      <c r="D1" s="12"/>
      <c r="E1" s="12"/>
    </row>
    <row r="2" spans="1:5" ht="15.75" customHeight="1">
      <c r="A2" s="1"/>
      <c r="B2" s="1"/>
      <c r="C2" s="1"/>
      <c r="D2" s="1"/>
      <c r="E2" s="1"/>
    </row>
    <row r="3" spans="1:5" ht="24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ht="24" customHeight="1">
      <c r="A4" s="5">
        <v>44560</v>
      </c>
      <c r="B4" s="6" t="s">
        <v>6</v>
      </c>
      <c r="C4" s="6">
        <v>3748.4</v>
      </c>
      <c r="D4" s="6"/>
      <c r="E4" s="6" t="s">
        <v>7</v>
      </c>
    </row>
    <row r="5" spans="1:5" ht="24" customHeight="1">
      <c r="A5" s="5">
        <v>44551</v>
      </c>
      <c r="B5" s="6" t="s">
        <v>8</v>
      </c>
      <c r="C5" s="6">
        <v>285.33999999999997</v>
      </c>
      <c r="D5" s="6"/>
      <c r="E5" s="6" t="s">
        <v>7</v>
      </c>
    </row>
    <row r="6" spans="1:5" ht="24" customHeight="1">
      <c r="A6" s="5">
        <v>44559</v>
      </c>
      <c r="B6" s="6" t="s">
        <v>9</v>
      </c>
      <c r="C6" s="6">
        <v>30000</v>
      </c>
      <c r="D6" s="6"/>
      <c r="E6" s="6" t="s">
        <v>7</v>
      </c>
    </row>
    <row r="7" spans="1:5" ht="33.950000000000003" customHeight="1">
      <c r="A7" s="5">
        <v>44554</v>
      </c>
      <c r="B7" s="7" t="s">
        <v>10</v>
      </c>
      <c r="C7" s="6">
        <v>300000</v>
      </c>
      <c r="D7" s="6"/>
      <c r="E7" s="6" t="s">
        <v>11</v>
      </c>
    </row>
    <row r="8" spans="1:5" ht="24" customHeight="1">
      <c r="A8" s="5">
        <v>44551</v>
      </c>
      <c r="B8" s="6" t="s">
        <v>12</v>
      </c>
      <c r="C8" s="6">
        <v>1000</v>
      </c>
      <c r="D8" s="6"/>
      <c r="E8" s="6" t="s">
        <v>11</v>
      </c>
    </row>
    <row r="9" spans="1:5" ht="24" customHeight="1">
      <c r="A9" s="5">
        <v>44533</v>
      </c>
      <c r="B9" s="6" t="s">
        <v>13</v>
      </c>
      <c r="C9" s="6">
        <v>800</v>
      </c>
      <c r="D9" s="6"/>
      <c r="E9" s="6" t="s">
        <v>11</v>
      </c>
    </row>
    <row r="10" spans="1:5" ht="24" customHeight="1">
      <c r="A10" s="5">
        <v>44544</v>
      </c>
      <c r="B10" s="6" t="s">
        <v>14</v>
      </c>
      <c r="C10" s="6">
        <v>3516</v>
      </c>
      <c r="D10" s="6"/>
      <c r="E10" s="6" t="s">
        <v>11</v>
      </c>
    </row>
    <row r="11" spans="1:5" ht="24" customHeight="1">
      <c r="A11" s="5">
        <v>44543</v>
      </c>
      <c r="B11" s="6" t="s">
        <v>15</v>
      </c>
      <c r="C11" s="6">
        <v>1070</v>
      </c>
      <c r="D11" s="6"/>
      <c r="E11" s="6" t="s">
        <v>11</v>
      </c>
    </row>
    <row r="12" spans="1:5" ht="24" customHeight="1">
      <c r="A12" s="5">
        <v>44537</v>
      </c>
      <c r="B12" s="6" t="s">
        <v>16</v>
      </c>
      <c r="C12" s="6">
        <v>12000</v>
      </c>
      <c r="D12" s="6"/>
      <c r="E12" s="6" t="s">
        <v>11</v>
      </c>
    </row>
    <row r="13" spans="1:5" ht="24" customHeight="1">
      <c r="A13" s="5">
        <v>44533</v>
      </c>
      <c r="B13" s="6" t="s">
        <v>17</v>
      </c>
      <c r="C13" s="6">
        <v>2180</v>
      </c>
      <c r="D13" s="6"/>
      <c r="E13" s="6" t="s">
        <v>11</v>
      </c>
    </row>
    <row r="14" spans="1:5" ht="24" customHeight="1">
      <c r="A14" s="5">
        <v>44530</v>
      </c>
      <c r="B14" s="6" t="s">
        <v>18</v>
      </c>
      <c r="C14" s="6">
        <v>20000</v>
      </c>
      <c r="D14" s="6"/>
      <c r="E14" s="6" t="s">
        <v>11</v>
      </c>
    </row>
    <row r="15" spans="1:5" ht="24" customHeight="1">
      <c r="A15" s="5">
        <v>44524</v>
      </c>
      <c r="B15" s="6" t="s">
        <v>19</v>
      </c>
      <c r="C15" s="6">
        <v>1500</v>
      </c>
      <c r="D15" s="6"/>
      <c r="E15" s="6" t="s">
        <v>11</v>
      </c>
    </row>
    <row r="16" spans="1:5" ht="24" customHeight="1">
      <c r="A16" s="5">
        <v>44510</v>
      </c>
      <c r="B16" s="6" t="s">
        <v>20</v>
      </c>
      <c r="C16" s="6">
        <v>30000</v>
      </c>
      <c r="D16" s="6"/>
      <c r="E16" s="6" t="s">
        <v>11</v>
      </c>
    </row>
    <row r="17" spans="1:5" ht="24" customHeight="1">
      <c r="A17" s="5">
        <v>44503</v>
      </c>
      <c r="B17" s="6" t="s">
        <v>21</v>
      </c>
      <c r="C17" s="6">
        <v>3020</v>
      </c>
      <c r="D17" s="6"/>
      <c r="E17" s="6" t="s">
        <v>11</v>
      </c>
    </row>
    <row r="18" spans="1:5" ht="24" customHeight="1">
      <c r="A18" s="5">
        <v>44551</v>
      </c>
      <c r="B18" s="6" t="s">
        <v>22</v>
      </c>
      <c r="C18" s="6"/>
      <c r="D18" s="6">
        <v>2225</v>
      </c>
      <c r="E18" s="6" t="s">
        <v>23</v>
      </c>
    </row>
    <row r="19" spans="1:5" ht="24" customHeight="1">
      <c r="A19" s="5">
        <v>44551</v>
      </c>
      <c r="B19" s="6" t="s">
        <v>22</v>
      </c>
      <c r="C19" s="6"/>
      <c r="D19" s="6">
        <v>4333.33</v>
      </c>
      <c r="E19" s="6" t="s">
        <v>23</v>
      </c>
    </row>
    <row r="20" spans="1:5" ht="24" customHeight="1">
      <c r="A20" s="5">
        <v>44521</v>
      </c>
      <c r="B20" s="6" t="s">
        <v>22</v>
      </c>
      <c r="C20" s="6"/>
      <c r="D20" s="6">
        <v>4477.78</v>
      </c>
      <c r="E20" s="6" t="s">
        <v>23</v>
      </c>
    </row>
    <row r="21" spans="1:5" ht="24" customHeight="1">
      <c r="A21" s="5">
        <v>44521</v>
      </c>
      <c r="B21" s="6" t="s">
        <v>22</v>
      </c>
      <c r="C21" s="6"/>
      <c r="D21" s="6">
        <v>2299.17</v>
      </c>
      <c r="E21" s="6" t="s">
        <v>23</v>
      </c>
    </row>
    <row r="22" spans="1:5" ht="24" customHeight="1">
      <c r="A22" s="5">
        <v>44522</v>
      </c>
      <c r="B22" s="6" t="s">
        <v>24</v>
      </c>
      <c r="C22" s="6"/>
      <c r="D22" s="6">
        <v>4040</v>
      </c>
      <c r="E22" s="6" t="s">
        <v>25</v>
      </c>
    </row>
    <row r="23" spans="1:5" ht="24" customHeight="1">
      <c r="A23" s="5">
        <v>44523</v>
      </c>
      <c r="B23" s="6" t="s">
        <v>26</v>
      </c>
      <c r="C23" s="6"/>
      <c r="D23" s="6">
        <v>2184</v>
      </c>
      <c r="E23" s="6" t="s">
        <v>25</v>
      </c>
    </row>
    <row r="24" spans="1:5" ht="24" customHeight="1">
      <c r="A24" s="5">
        <v>44550</v>
      </c>
      <c r="B24" s="6" t="s">
        <v>27</v>
      </c>
      <c r="C24" s="6"/>
      <c r="D24" s="6">
        <v>2055</v>
      </c>
      <c r="E24" s="6" t="s">
        <v>28</v>
      </c>
    </row>
    <row r="25" spans="1:5" ht="24" customHeight="1">
      <c r="A25" s="5">
        <v>44553</v>
      </c>
      <c r="B25" s="6" t="s">
        <v>29</v>
      </c>
      <c r="C25" s="6"/>
      <c r="D25" s="6">
        <v>1480</v>
      </c>
      <c r="E25" s="6" t="s">
        <v>25</v>
      </c>
    </row>
    <row r="26" spans="1:5" ht="24" customHeight="1">
      <c r="A26" s="5">
        <v>44560</v>
      </c>
      <c r="B26" s="6" t="s">
        <v>30</v>
      </c>
      <c r="C26" s="6"/>
      <c r="D26" s="6">
        <v>3465</v>
      </c>
      <c r="E26" s="6" t="s">
        <v>25</v>
      </c>
    </row>
    <row r="27" spans="1:5" ht="24" customHeight="1">
      <c r="A27" s="5">
        <v>44560</v>
      </c>
      <c r="B27" s="6" t="s">
        <v>31</v>
      </c>
      <c r="C27" s="6"/>
      <c r="D27" s="6">
        <v>1400</v>
      </c>
      <c r="E27" s="6" t="s">
        <v>28</v>
      </c>
    </row>
    <row r="28" spans="1:5" ht="24" customHeight="1">
      <c r="A28" s="5">
        <v>44560</v>
      </c>
      <c r="B28" s="6" t="s">
        <v>32</v>
      </c>
      <c r="C28" s="6"/>
      <c r="D28" s="6">
        <v>5010</v>
      </c>
      <c r="E28" s="6" t="s">
        <v>33</v>
      </c>
    </row>
    <row r="29" spans="1:5" ht="24" customHeight="1">
      <c r="A29" s="5">
        <v>44560</v>
      </c>
      <c r="B29" s="6" t="s">
        <v>34</v>
      </c>
      <c r="C29" s="6"/>
      <c r="D29" s="6">
        <v>1240</v>
      </c>
      <c r="E29" s="6" t="s">
        <v>28</v>
      </c>
    </row>
    <row r="30" spans="1:5" ht="24" customHeight="1">
      <c r="A30" s="5">
        <v>44560</v>
      </c>
      <c r="B30" s="6" t="s">
        <v>35</v>
      </c>
      <c r="C30" s="6"/>
      <c r="D30" s="6">
        <v>430</v>
      </c>
      <c r="E30" s="6" t="s">
        <v>28</v>
      </c>
    </row>
    <row r="31" spans="1:5" ht="24" customHeight="1">
      <c r="A31" s="5">
        <v>44560</v>
      </c>
      <c r="B31" s="6" t="s">
        <v>36</v>
      </c>
      <c r="C31" s="6"/>
      <c r="D31" s="6">
        <v>960</v>
      </c>
      <c r="E31" s="6" t="s">
        <v>25</v>
      </c>
    </row>
    <row r="32" spans="1:5" ht="24" customHeight="1">
      <c r="A32" s="5">
        <v>44561</v>
      </c>
      <c r="B32" s="6" t="s">
        <v>37</v>
      </c>
      <c r="C32" s="6"/>
      <c r="D32" s="6">
        <v>534.6</v>
      </c>
      <c r="E32" s="6" t="s">
        <v>25</v>
      </c>
    </row>
    <row r="33" spans="1:5" ht="24" customHeight="1">
      <c r="A33" s="5">
        <v>44501</v>
      </c>
      <c r="B33" s="6" t="s">
        <v>38</v>
      </c>
      <c r="C33" s="6"/>
      <c r="D33" s="19">
        <v>490</v>
      </c>
      <c r="E33" s="6" t="s">
        <v>39</v>
      </c>
    </row>
    <row r="34" spans="1:5" ht="24" customHeight="1">
      <c r="A34" s="5">
        <v>44502</v>
      </c>
      <c r="B34" s="6" t="s">
        <v>40</v>
      </c>
      <c r="C34" s="6"/>
      <c r="D34" s="19">
        <v>30</v>
      </c>
      <c r="E34" s="6" t="s">
        <v>23</v>
      </c>
    </row>
    <row r="35" spans="1:5" ht="24" customHeight="1">
      <c r="A35" s="5">
        <v>44501</v>
      </c>
      <c r="B35" s="6" t="s">
        <v>41</v>
      </c>
      <c r="C35" s="6"/>
      <c r="D35" s="19">
        <v>100</v>
      </c>
      <c r="E35" s="6" t="s">
        <v>39</v>
      </c>
    </row>
    <row r="36" spans="1:5" ht="24" customHeight="1">
      <c r="A36" s="5">
        <v>44509</v>
      </c>
      <c r="B36" s="6" t="s">
        <v>42</v>
      </c>
      <c r="C36" s="6"/>
      <c r="D36" s="19">
        <v>182.5</v>
      </c>
      <c r="E36" s="6" t="s">
        <v>39</v>
      </c>
    </row>
    <row r="37" spans="1:5" ht="24" customHeight="1">
      <c r="A37" s="5">
        <v>44509</v>
      </c>
      <c r="B37" s="6" t="s">
        <v>43</v>
      </c>
      <c r="C37" s="6"/>
      <c r="D37" s="19">
        <v>540</v>
      </c>
      <c r="E37" s="6" t="s">
        <v>25</v>
      </c>
    </row>
    <row r="38" spans="1:5" ht="24" customHeight="1">
      <c r="A38" s="5">
        <v>44505</v>
      </c>
      <c r="B38" s="6" t="s">
        <v>44</v>
      </c>
      <c r="C38" s="6"/>
      <c r="D38" s="19">
        <v>40.299999999999997</v>
      </c>
      <c r="E38" s="6" t="s">
        <v>25</v>
      </c>
    </row>
    <row r="39" spans="1:5" ht="24" customHeight="1">
      <c r="A39" s="5">
        <v>44505</v>
      </c>
      <c r="B39" s="6" t="s">
        <v>45</v>
      </c>
      <c r="C39" s="6"/>
      <c r="D39" s="19">
        <v>24.18</v>
      </c>
      <c r="E39" s="6" t="s">
        <v>25</v>
      </c>
    </row>
    <row r="40" spans="1:5" ht="24" customHeight="1">
      <c r="A40" s="5">
        <v>44505</v>
      </c>
      <c r="B40" s="6" t="s">
        <v>46</v>
      </c>
      <c r="C40" s="6"/>
      <c r="D40" s="19">
        <v>24.18</v>
      </c>
      <c r="E40" s="6" t="s">
        <v>25</v>
      </c>
    </row>
    <row r="41" spans="1:5" ht="24" customHeight="1">
      <c r="A41" s="5">
        <v>44505</v>
      </c>
      <c r="B41" s="6" t="s">
        <v>47</v>
      </c>
      <c r="C41" s="6"/>
      <c r="D41" s="19">
        <v>20.149999999999999</v>
      </c>
      <c r="E41" s="6" t="s">
        <v>25</v>
      </c>
    </row>
    <row r="42" spans="1:5" ht="24" customHeight="1">
      <c r="A42" s="5">
        <v>44505</v>
      </c>
      <c r="B42" s="6" t="s">
        <v>48</v>
      </c>
      <c r="C42" s="6"/>
      <c r="D42" s="19">
        <v>96.72</v>
      </c>
      <c r="E42" s="6" t="s">
        <v>25</v>
      </c>
    </row>
    <row r="43" spans="1:5" ht="24" customHeight="1">
      <c r="A43" s="5">
        <v>44531</v>
      </c>
      <c r="B43" s="6" t="s">
        <v>49</v>
      </c>
      <c r="C43" s="6"/>
      <c r="D43" s="19">
        <v>100</v>
      </c>
      <c r="E43" s="6" t="s">
        <v>25</v>
      </c>
    </row>
    <row r="44" spans="1:5" ht="24" customHeight="1">
      <c r="A44" s="5">
        <v>44518</v>
      </c>
      <c r="B44" s="6" t="s">
        <v>50</v>
      </c>
      <c r="C44" s="6"/>
      <c r="D44" s="19">
        <v>50</v>
      </c>
      <c r="E44" s="6" t="s">
        <v>51</v>
      </c>
    </row>
    <row r="45" spans="1:5" ht="24" customHeight="1">
      <c r="A45" s="5">
        <v>44516</v>
      </c>
      <c r="B45" s="6" t="s">
        <v>52</v>
      </c>
      <c r="C45" s="6"/>
      <c r="D45" s="19">
        <v>68</v>
      </c>
      <c r="E45" s="6" t="s">
        <v>25</v>
      </c>
    </row>
    <row r="46" spans="1:5" ht="24" customHeight="1">
      <c r="A46" s="5">
        <v>44516</v>
      </c>
      <c r="B46" s="6" t="s">
        <v>53</v>
      </c>
      <c r="C46" s="6"/>
      <c r="D46" s="19">
        <v>240</v>
      </c>
      <c r="E46" s="6" t="s">
        <v>25</v>
      </c>
    </row>
    <row r="47" spans="1:5" ht="24" customHeight="1">
      <c r="A47" s="5">
        <v>44519</v>
      </c>
      <c r="B47" s="6" t="s">
        <v>54</v>
      </c>
      <c r="C47" s="6"/>
      <c r="D47" s="19">
        <v>76</v>
      </c>
      <c r="E47" s="6" t="s">
        <v>39</v>
      </c>
    </row>
    <row r="48" spans="1:5" ht="24" customHeight="1">
      <c r="A48" s="5">
        <v>44520</v>
      </c>
      <c r="B48" s="6" t="s">
        <v>55</v>
      </c>
      <c r="C48" s="6"/>
      <c r="D48" s="19">
        <v>5</v>
      </c>
      <c r="E48" s="6" t="s">
        <v>39</v>
      </c>
    </row>
    <row r="49" spans="1:5" ht="24" customHeight="1">
      <c r="A49" s="5">
        <v>44536</v>
      </c>
      <c r="B49" s="6" t="s">
        <v>56</v>
      </c>
      <c r="C49" s="6"/>
      <c r="D49" s="19">
        <v>20.149999999999999</v>
      </c>
      <c r="E49" s="6" t="s">
        <v>33</v>
      </c>
    </row>
    <row r="50" spans="1:5" ht="24" customHeight="1">
      <c r="A50" s="5">
        <v>44536</v>
      </c>
      <c r="B50" s="6" t="s">
        <v>44</v>
      </c>
      <c r="C50" s="6"/>
      <c r="D50" s="19">
        <v>36.270000000000003</v>
      </c>
      <c r="E50" s="6" t="s">
        <v>33</v>
      </c>
    </row>
    <row r="51" spans="1:5" ht="24" customHeight="1">
      <c r="A51" s="5">
        <v>44536</v>
      </c>
      <c r="B51" s="6" t="s">
        <v>48</v>
      </c>
      <c r="C51" s="6"/>
      <c r="D51" s="19">
        <v>612.55999999999995</v>
      </c>
      <c r="E51" s="6" t="s">
        <v>33</v>
      </c>
    </row>
    <row r="52" spans="1:5" ht="24" customHeight="1">
      <c r="A52" s="5">
        <v>44541</v>
      </c>
      <c r="B52" s="6" t="s">
        <v>57</v>
      </c>
      <c r="C52" s="6"/>
      <c r="D52" s="19">
        <v>46</v>
      </c>
      <c r="E52" s="6" t="s">
        <v>39</v>
      </c>
    </row>
    <row r="53" spans="1:5" ht="24" customHeight="1">
      <c r="A53" s="5">
        <v>44535</v>
      </c>
      <c r="B53" s="6" t="s">
        <v>58</v>
      </c>
      <c r="C53" s="6"/>
      <c r="D53" s="19">
        <v>135</v>
      </c>
      <c r="E53" s="6" t="s">
        <v>39</v>
      </c>
    </row>
    <row r="54" spans="1:5" ht="24" customHeight="1">
      <c r="A54" s="5">
        <v>44544</v>
      </c>
      <c r="B54" s="6" t="s">
        <v>59</v>
      </c>
      <c r="C54" s="6"/>
      <c r="D54" s="19">
        <v>260</v>
      </c>
      <c r="E54" s="6" t="s">
        <v>25</v>
      </c>
    </row>
    <row r="55" spans="1:5" ht="24" customHeight="1">
      <c r="A55" s="5">
        <v>44524</v>
      </c>
      <c r="B55" s="6" t="s">
        <v>60</v>
      </c>
      <c r="C55" s="6"/>
      <c r="D55" s="19">
        <v>600</v>
      </c>
      <c r="E55" s="6" t="s">
        <v>28</v>
      </c>
    </row>
    <row r="56" spans="1:5" ht="24" customHeight="1">
      <c r="A56" s="5">
        <v>44529</v>
      </c>
      <c r="B56" s="6" t="s">
        <v>61</v>
      </c>
      <c r="C56" s="6"/>
      <c r="D56" s="19">
        <v>18</v>
      </c>
      <c r="E56" s="6" t="s">
        <v>39</v>
      </c>
    </row>
    <row r="57" spans="1:5" ht="24" customHeight="1">
      <c r="A57" s="5">
        <v>44524</v>
      </c>
      <c r="B57" s="6" t="s">
        <v>62</v>
      </c>
      <c r="C57" s="6"/>
      <c r="D57" s="19">
        <v>18</v>
      </c>
      <c r="E57" s="6" t="s">
        <v>28</v>
      </c>
    </row>
    <row r="58" spans="1:5" ht="24" customHeight="1">
      <c r="A58" s="5">
        <v>44545</v>
      </c>
      <c r="B58" s="6" t="s">
        <v>63</v>
      </c>
      <c r="C58" s="6"/>
      <c r="D58" s="19">
        <v>40</v>
      </c>
      <c r="E58" s="6" t="s">
        <v>28</v>
      </c>
    </row>
    <row r="59" spans="1:5" ht="24" customHeight="1">
      <c r="A59" s="5">
        <v>44545</v>
      </c>
      <c r="B59" s="6" t="s">
        <v>64</v>
      </c>
      <c r="C59" s="6"/>
      <c r="D59" s="19">
        <v>398</v>
      </c>
      <c r="E59" s="6" t="s">
        <v>28</v>
      </c>
    </row>
    <row r="60" spans="1:5" ht="24" customHeight="1">
      <c r="A60" s="5">
        <v>44518</v>
      </c>
      <c r="B60" s="6" t="s">
        <v>65</v>
      </c>
      <c r="C60" s="6"/>
      <c r="D60" s="19">
        <v>480</v>
      </c>
      <c r="E60" s="6" t="s">
        <v>25</v>
      </c>
    </row>
    <row r="61" spans="1:5" ht="24" customHeight="1">
      <c r="A61" s="5">
        <v>44518</v>
      </c>
      <c r="B61" s="6" t="s">
        <v>66</v>
      </c>
      <c r="C61" s="6"/>
      <c r="D61" s="19">
        <v>480</v>
      </c>
      <c r="E61" s="6" t="s">
        <v>25</v>
      </c>
    </row>
    <row r="62" spans="1:5" ht="24" customHeight="1">
      <c r="A62" s="5">
        <v>44525</v>
      </c>
      <c r="B62" s="6" t="s">
        <v>67</v>
      </c>
      <c r="C62" s="6"/>
      <c r="D62" s="19">
        <v>746</v>
      </c>
      <c r="E62" s="6" t="s">
        <v>33</v>
      </c>
    </row>
    <row r="63" spans="1:5" ht="24" customHeight="1">
      <c r="A63" s="5">
        <v>44529</v>
      </c>
      <c r="B63" s="6" t="s">
        <v>68</v>
      </c>
      <c r="C63" s="6"/>
      <c r="D63" s="19">
        <v>5940</v>
      </c>
      <c r="E63" s="6" t="s">
        <v>25</v>
      </c>
    </row>
    <row r="64" spans="1:5" ht="24" customHeight="1">
      <c r="A64" s="5">
        <v>44537</v>
      </c>
      <c r="B64" s="6" t="s">
        <v>69</v>
      </c>
      <c r="C64" s="6"/>
      <c r="D64" s="19">
        <v>2180</v>
      </c>
      <c r="E64" s="6" t="s">
        <v>25</v>
      </c>
    </row>
    <row r="65" spans="1:5" ht="24" customHeight="1">
      <c r="A65" s="5">
        <v>44539</v>
      </c>
      <c r="B65" s="6" t="s">
        <v>70</v>
      </c>
      <c r="C65" s="6"/>
      <c r="D65" s="19">
        <v>150</v>
      </c>
      <c r="E65" s="6" t="s">
        <v>28</v>
      </c>
    </row>
    <row r="66" spans="1:5" ht="24" customHeight="1">
      <c r="A66" s="5">
        <v>44542</v>
      </c>
      <c r="B66" s="6" t="s">
        <v>71</v>
      </c>
      <c r="C66" s="6"/>
      <c r="D66" s="19">
        <v>80</v>
      </c>
      <c r="E66" s="6" t="s">
        <v>28</v>
      </c>
    </row>
    <row r="67" spans="1:5" ht="24" customHeight="1">
      <c r="A67" s="5">
        <v>44543</v>
      </c>
      <c r="B67" s="6" t="s">
        <v>72</v>
      </c>
      <c r="C67" s="6"/>
      <c r="D67" s="19">
        <v>78</v>
      </c>
      <c r="E67" s="6" t="s">
        <v>28</v>
      </c>
    </row>
    <row r="68" spans="1:5" ht="24" customHeight="1">
      <c r="A68" s="5">
        <v>44543</v>
      </c>
      <c r="B68" s="6" t="s">
        <v>73</v>
      </c>
      <c r="C68" s="6"/>
      <c r="D68" s="19">
        <v>11</v>
      </c>
      <c r="E68" s="6" t="s">
        <v>28</v>
      </c>
    </row>
    <row r="69" spans="1:5" ht="24" customHeight="1">
      <c r="A69" s="5">
        <v>44552</v>
      </c>
      <c r="B69" s="6" t="s">
        <v>74</v>
      </c>
      <c r="C69" s="6"/>
      <c r="D69" s="19">
        <v>230</v>
      </c>
      <c r="E69" s="6" t="s">
        <v>25</v>
      </c>
    </row>
    <row r="70" spans="1:5" ht="24" customHeight="1">
      <c r="A70" s="5">
        <v>44550</v>
      </c>
      <c r="B70" s="6" t="s">
        <v>75</v>
      </c>
      <c r="C70" s="6"/>
      <c r="D70" s="19">
        <v>800</v>
      </c>
      <c r="E70" s="6" t="s">
        <v>33</v>
      </c>
    </row>
    <row r="71" spans="1:5" ht="24" customHeight="1">
      <c r="A71" s="5">
        <v>44558</v>
      </c>
      <c r="B71" s="6" t="s">
        <v>76</v>
      </c>
      <c r="C71" s="6"/>
      <c r="D71" s="19">
        <v>900</v>
      </c>
      <c r="E71" s="6" t="s">
        <v>25</v>
      </c>
    </row>
    <row r="72" spans="1:5" ht="24" customHeight="1">
      <c r="A72" s="5">
        <v>44558</v>
      </c>
      <c r="B72" s="6" t="s">
        <v>77</v>
      </c>
      <c r="C72" s="6"/>
      <c r="D72" s="19">
        <v>1400</v>
      </c>
      <c r="E72" s="6" t="s">
        <v>33</v>
      </c>
    </row>
    <row r="73" spans="1:5" ht="24" customHeight="1">
      <c r="A73" s="5">
        <v>44552</v>
      </c>
      <c r="B73" s="6" t="s">
        <v>78</v>
      </c>
      <c r="C73" s="6"/>
      <c r="D73" s="19">
        <v>26250</v>
      </c>
      <c r="E73" s="6" t="s">
        <v>33</v>
      </c>
    </row>
    <row r="74" spans="1:5" ht="24" customHeight="1">
      <c r="A74" s="5">
        <v>44536</v>
      </c>
      <c r="B74" s="6" t="s">
        <v>79</v>
      </c>
      <c r="C74" s="6"/>
      <c r="D74" s="6">
        <v>749.17</v>
      </c>
      <c r="E74" s="8" t="s">
        <v>33</v>
      </c>
    </row>
    <row r="75" spans="1:5" ht="24" customHeight="1">
      <c r="A75" s="5">
        <v>44536</v>
      </c>
      <c r="B75" s="6" t="s">
        <v>80</v>
      </c>
      <c r="C75" s="6"/>
      <c r="D75" s="6">
        <v>14.62</v>
      </c>
      <c r="E75" s="8" t="s">
        <v>33</v>
      </c>
    </row>
    <row r="76" spans="1:5" ht="24" customHeight="1">
      <c r="A76" s="5">
        <v>44536</v>
      </c>
      <c r="B76" s="6" t="s">
        <v>81</v>
      </c>
      <c r="C76" s="6"/>
      <c r="D76" s="6">
        <v>22.88</v>
      </c>
      <c r="E76" s="8" t="s">
        <v>33</v>
      </c>
    </row>
    <row r="77" spans="1:5" ht="24" customHeight="1">
      <c r="A77" s="5">
        <v>44504</v>
      </c>
      <c r="B77" s="6" t="s">
        <v>80</v>
      </c>
      <c r="C77" s="6"/>
      <c r="D77" s="6">
        <v>208.92</v>
      </c>
      <c r="E77" s="8" t="s">
        <v>33</v>
      </c>
    </row>
    <row r="78" spans="1:5" ht="24" customHeight="1">
      <c r="A78" s="5">
        <v>44504</v>
      </c>
      <c r="B78" s="6" t="s">
        <v>82</v>
      </c>
      <c r="C78" s="6"/>
      <c r="D78" s="6">
        <v>158.88</v>
      </c>
      <c r="E78" s="8" t="s">
        <v>33</v>
      </c>
    </row>
    <row r="79" spans="1:5" ht="24" customHeight="1">
      <c r="A79" s="5">
        <v>44504</v>
      </c>
      <c r="B79" s="6" t="s">
        <v>83</v>
      </c>
      <c r="C79" s="6"/>
      <c r="D79" s="6">
        <v>63.43</v>
      </c>
      <c r="E79" s="8" t="s">
        <v>33</v>
      </c>
    </row>
    <row r="80" spans="1:5" ht="24" customHeight="1">
      <c r="A80" s="5">
        <v>44504</v>
      </c>
      <c r="B80" s="6" t="s">
        <v>81</v>
      </c>
      <c r="C80" s="6"/>
      <c r="D80" s="6">
        <v>25.11</v>
      </c>
      <c r="E80" s="8" t="s">
        <v>33</v>
      </c>
    </row>
    <row r="81" spans="1:5" ht="24" customHeight="1">
      <c r="A81" s="5">
        <v>44504</v>
      </c>
      <c r="B81" s="6" t="s">
        <v>79</v>
      </c>
      <c r="C81" s="6"/>
      <c r="D81" s="6">
        <v>839.68</v>
      </c>
      <c r="E81" s="8" t="s">
        <v>33</v>
      </c>
    </row>
    <row r="82" spans="1:5" ht="24" customHeight="1">
      <c r="A82" s="5"/>
      <c r="B82" s="6"/>
      <c r="C82" s="6"/>
      <c r="D82" s="6"/>
      <c r="E82" s="6"/>
    </row>
    <row r="83" spans="1:5" ht="24" customHeight="1">
      <c r="A83" s="5" t="s">
        <v>84</v>
      </c>
      <c r="B83" s="6"/>
      <c r="C83" s="6">
        <f>SUM(C4:C82)</f>
        <v>409119.74</v>
      </c>
      <c r="D83" s="6">
        <f>SUM(D4:D82)</f>
        <v>82212.58</v>
      </c>
      <c r="E83" s="6"/>
    </row>
    <row r="84" spans="1:5" ht="24" customHeight="1">
      <c r="A84" s="9" t="s">
        <v>85</v>
      </c>
      <c r="B84" s="10">
        <v>343531.2</v>
      </c>
      <c r="C84" s="11" t="s">
        <v>86</v>
      </c>
      <c r="D84" s="13">
        <f>B84+C83-D83</f>
        <v>670438.36</v>
      </c>
      <c r="E84" s="14"/>
    </row>
    <row r="85" spans="1:5" ht="24" customHeight="1">
      <c r="A85" s="15" t="s">
        <v>88</v>
      </c>
      <c r="B85" s="16"/>
      <c r="C85" s="15"/>
      <c r="D85" s="15"/>
      <c r="E85" s="15"/>
    </row>
    <row r="86" spans="1:5" ht="24" customHeight="1">
      <c r="A86" s="17" t="s">
        <v>87</v>
      </c>
      <c r="B86" s="18"/>
      <c r="C86" s="18"/>
      <c r="D86" s="18"/>
      <c r="E86" s="18"/>
    </row>
  </sheetData>
  <mergeCells count="4">
    <mergeCell ref="A1:E1"/>
    <mergeCell ref="D84:E84"/>
    <mergeCell ref="A85:E85"/>
    <mergeCell ref="A86:E86"/>
  </mergeCells>
  <phoneticPr fontId="4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2022-01-21T08:08:07Z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