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<sst xmlns="http://schemas.openxmlformats.org/spreadsheetml/2006/main" count="44" uniqueCount="28">
  <si>
    <t>时间</t>
  </si>
  <si>
    <t>收支内容</t>
  </si>
  <si>
    <t>收入(元)</t>
  </si>
  <si>
    <t>支出(元)</t>
  </si>
  <si>
    <t>经手人</t>
  </si>
  <si>
    <t>票据</t>
  </si>
  <si>
    <t>付林恩连2021年度村监会工资</t>
  </si>
  <si>
    <t>陈明华</t>
  </si>
  <si>
    <t>付周新华2021年度村监会工资</t>
  </si>
  <si>
    <t>付蔡国泉2021年度村监会工资</t>
  </si>
  <si>
    <t>付徐新2021年度村监会工资</t>
  </si>
  <si>
    <t>付林福增2021年度民兵连长工资</t>
  </si>
  <si>
    <t>付陈海敏2021年度村计生员工资</t>
  </si>
  <si>
    <t>付银行利息支出</t>
  </si>
  <si>
    <t>付2022年1月份清洁费</t>
  </si>
  <si>
    <t>林国友</t>
  </si>
  <si>
    <t>付新冠肺炎防控工作扫台州码误工费</t>
  </si>
  <si>
    <t>付村民委员会横板桥一号变路灯支出</t>
  </si>
  <si>
    <t>付横板桥二号变农业电费</t>
  </si>
  <si>
    <t>购买一次性纸杯2份用于村办公室使用</t>
  </si>
  <si>
    <t>沈仙岳等</t>
  </si>
  <si>
    <t>购买水笔一次性纸杯及双面胶用于村办公室使用</t>
  </si>
  <si>
    <t>付村民委员会通信费支出</t>
  </si>
  <si>
    <t>付村修路灯工资2工支出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</si>
  <si>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</si>
  <si>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上月结余：元   本月结余：元</t>
  </si>
  <si>
    <t>库存现金：元   银行存款：元  定期存款：0万元</t>
  </si>
  <si>
    <r>
      <rPr>
        <sz val="12"/>
        <rFont val="宋体"/>
        <charset val="134"/>
      </rPr>
      <t>财务负责人：xxxx    村监会负责人：xxxx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</si>
</sst>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yy/m/d;@"/>
    <numFmt numFmtId="44" formatCode="_ &quot;￥&quot;* #,##0.00_ ;_ &quot;￥&quot;* \-#,##0.00_ ;_ &quot;￥&quot;* &quot;-&quot;??_ ;_ @_ "/>
    <numFmt numFmtId="178" formatCode="0.00_);[Red]\(0.00\)"/>
    <numFmt numFmtId="43" formatCode="_ * #,##0.00_ ;_ * \-#,##0.00_ ;_ * &quot;-&quot;??_ ;_ @_ 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9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0" fillId="15" borderId="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Font="1" applyBorder="1"/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8" fontId="0" fillId="0" borderId="0" xfId="0" applyNumberFormat="1" applyBorder="1"/>
    <xf numFmtId="0" fontId="1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85" zoomScaleNormal="85" zoomScaleSheetLayoutView="60" topLeftCell="A8" workbookViewId="0">
      <selection activeCell="F12" sqref="F12"/>
    </sheetView>
  </sheetViews>
  <sheetFormatPr defaultColWidth="9" defaultRowHeight="14.2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7" width="9.375" style="3"/>
    <col min="8" max="9" width="9" style="3"/>
    <col min="10" max="10" width="9.375" style="3"/>
    <col min="11" max="16384" width="9" style="3"/>
  </cols>
  <sheetData>
    <row r="1" s="1" customFormat="1" ht="24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ht="24" customHeight="1" spans="1:5">
      <c r="A2" s="8">
        <v>44587</v>
      </c>
      <c r="B2" s="9" t="s">
        <v>6</v>
      </c>
      <c r="C2" s="6"/>
      <c r="D2" s="10">
        <v>1600</v>
      </c>
      <c r="E2" s="10" t="s">
        <v>7</v>
      </c>
    </row>
    <row r="3" s="1" customFormat="1" ht="24" customHeight="1" spans="1:5">
      <c r="A3" s="8">
        <v>44587</v>
      </c>
      <c r="B3" s="9" t="s">
        <v>8</v>
      </c>
      <c r="C3" s="6"/>
      <c r="D3" s="10">
        <v>1600</v>
      </c>
      <c r="E3" s="10" t="s">
        <v>7</v>
      </c>
    </row>
    <row r="4" s="1" customFormat="1" ht="24" customHeight="1" spans="1:5">
      <c r="A4" s="8">
        <v>44602</v>
      </c>
      <c r="B4" s="9" t="s">
        <v>9</v>
      </c>
      <c r="C4" s="6"/>
      <c r="D4" s="10">
        <v>1600</v>
      </c>
      <c r="E4" s="10" t="s">
        <v>7</v>
      </c>
    </row>
    <row r="5" s="1" customFormat="1" ht="24" customHeight="1" spans="1:5">
      <c r="A5" s="8">
        <v>44602</v>
      </c>
      <c r="B5" s="9" t="s">
        <v>10</v>
      </c>
      <c r="C5" s="6"/>
      <c r="D5" s="10">
        <v>1600</v>
      </c>
      <c r="E5" s="10" t="s">
        <v>7</v>
      </c>
    </row>
    <row r="6" s="1" customFormat="1" ht="24" customHeight="1" spans="1:5">
      <c r="A6" s="8">
        <v>44586</v>
      </c>
      <c r="B6" s="9" t="s">
        <v>11</v>
      </c>
      <c r="C6" s="6"/>
      <c r="D6" s="10">
        <v>2000</v>
      </c>
      <c r="E6" s="10" t="s">
        <v>7</v>
      </c>
    </row>
    <row r="7" s="1" customFormat="1" ht="24" customHeight="1" spans="1:5">
      <c r="A7" s="8">
        <v>44586</v>
      </c>
      <c r="B7" s="9" t="s">
        <v>12</v>
      </c>
      <c r="C7" s="6"/>
      <c r="D7" s="10">
        <v>2500</v>
      </c>
      <c r="E7" s="10" t="s">
        <v>7</v>
      </c>
    </row>
    <row r="8" s="1" customFormat="1" ht="24" customHeight="1" spans="1:5">
      <c r="A8" s="8">
        <v>44613</v>
      </c>
      <c r="B8" s="9" t="s">
        <v>13</v>
      </c>
      <c r="C8" s="6"/>
      <c r="D8" s="10">
        <v>1343.33</v>
      </c>
      <c r="E8" s="10" t="s">
        <v>7</v>
      </c>
    </row>
    <row r="9" s="1" customFormat="1" ht="24" customHeight="1" spans="1:5">
      <c r="A9" s="8">
        <v>44613</v>
      </c>
      <c r="B9" s="9" t="s">
        <v>13</v>
      </c>
      <c r="C9" s="6"/>
      <c r="D9" s="10">
        <v>861.11</v>
      </c>
      <c r="E9" s="10" t="s">
        <v>7</v>
      </c>
    </row>
    <row r="10" s="1" customFormat="1" ht="24" customHeight="1" spans="1:5">
      <c r="A10" s="8">
        <v>44613</v>
      </c>
      <c r="B10" s="9" t="s">
        <v>13</v>
      </c>
      <c r="C10" s="6"/>
      <c r="D10" s="10">
        <v>3927.78</v>
      </c>
      <c r="E10" s="10" t="s">
        <v>7</v>
      </c>
    </row>
    <row r="11" s="1" customFormat="1" ht="24" customHeight="1" spans="1:5">
      <c r="A11" s="8">
        <v>44594</v>
      </c>
      <c r="B11" s="9" t="s">
        <v>14</v>
      </c>
      <c r="C11" s="6"/>
      <c r="D11" s="10">
        <v>8880</v>
      </c>
      <c r="E11" s="10" t="s">
        <v>15</v>
      </c>
    </row>
    <row r="12" s="1" customFormat="1" ht="24" customHeight="1" spans="1:5">
      <c r="A12" s="8">
        <v>44598</v>
      </c>
      <c r="B12" s="9" t="s">
        <v>16</v>
      </c>
      <c r="C12" s="6"/>
      <c r="D12" s="10">
        <v>280</v>
      </c>
      <c r="E12" s="10" t="s">
        <v>7</v>
      </c>
    </row>
    <row r="13" s="1" customFormat="1" ht="24" customHeight="1" spans="1:5">
      <c r="A13" s="8">
        <v>44613</v>
      </c>
      <c r="B13" s="9" t="s">
        <v>17</v>
      </c>
      <c r="C13" s="6"/>
      <c r="D13" s="10">
        <v>392.27</v>
      </c>
      <c r="E13" s="10" t="s">
        <v>15</v>
      </c>
    </row>
    <row r="14" s="1" customFormat="1" ht="24" customHeight="1" spans="1:5">
      <c r="A14" s="8">
        <v>44613</v>
      </c>
      <c r="B14" s="9" t="s">
        <v>18</v>
      </c>
      <c r="C14" s="6"/>
      <c r="D14" s="10">
        <v>23.86</v>
      </c>
      <c r="E14" s="10" t="s">
        <v>15</v>
      </c>
    </row>
    <row r="15" s="1" customFormat="1" ht="24" customHeight="1" spans="1:5">
      <c r="A15" s="8">
        <v>44606</v>
      </c>
      <c r="B15" s="9" t="s">
        <v>19</v>
      </c>
      <c r="C15" s="6"/>
      <c r="D15" s="10">
        <v>19.8</v>
      </c>
      <c r="E15" s="10" t="s">
        <v>20</v>
      </c>
    </row>
    <row r="16" s="1" customFormat="1" ht="24" customHeight="1" spans="1:5">
      <c r="A16" s="8">
        <v>44605</v>
      </c>
      <c r="B16" s="9" t="s">
        <v>21</v>
      </c>
      <c r="C16" s="6"/>
      <c r="D16" s="10">
        <v>98</v>
      </c>
      <c r="E16" s="10" t="s">
        <v>20</v>
      </c>
    </row>
    <row r="17" s="1" customFormat="1" ht="24" customHeight="1" spans="1:5">
      <c r="A17" s="8">
        <v>44604</v>
      </c>
      <c r="B17" s="9" t="s">
        <v>22</v>
      </c>
      <c r="C17" s="6"/>
      <c r="D17" s="10">
        <v>99</v>
      </c>
      <c r="E17" s="10" t="s">
        <v>15</v>
      </c>
    </row>
    <row r="18" s="1" customFormat="1" ht="24" customHeight="1" spans="1:5">
      <c r="A18" s="8">
        <v>44581</v>
      </c>
      <c r="B18" s="9" t="s">
        <v>23</v>
      </c>
      <c r="C18" s="6"/>
      <c r="D18" s="10">
        <v>800</v>
      </c>
      <c r="E18" s="10" t="s">
        <v>15</v>
      </c>
    </row>
    <row r="19" ht="24" customHeight="1" spans="1:10">
      <c r="A19" s="11" t="s">
        <v>24</v>
      </c>
      <c r="B19" s="6"/>
      <c r="C19" s="12">
        <f>SUM(C2:C18)</f>
        <v>0</v>
      </c>
      <c r="D19" s="10">
        <f>SUM(D2:D18)</f>
        <v>27625.15</v>
      </c>
      <c r="E19" s="7"/>
      <c r="G19" s="3">
        <v>1660.04</v>
      </c>
      <c r="J19" s="3">
        <v>667.11</v>
      </c>
    </row>
    <row r="20" ht="24" customHeight="1" spans="1:10">
      <c r="A20" s="13" t="s">
        <v>25</v>
      </c>
      <c r="B20" s="14"/>
      <c r="C20" s="14"/>
      <c r="D20" s="14"/>
      <c r="E20" s="14"/>
      <c r="G20" s="3">
        <v>68378.39</v>
      </c>
      <c r="J20" s="3">
        <v>41346.17</v>
      </c>
    </row>
    <row r="21" ht="24" customHeight="1" spans="1:5">
      <c r="A21" s="13" t="s">
        <v>26</v>
      </c>
      <c r="B21" s="14"/>
      <c r="C21" s="14"/>
      <c r="D21" s="14"/>
      <c r="E21" s="14"/>
    </row>
    <row r="22" ht="24" customHeight="1" spans="1:10">
      <c r="A22" s="15" t="s">
        <v>27</v>
      </c>
      <c r="B22" s="14"/>
      <c r="C22" s="14"/>
      <c r="D22" s="14"/>
      <c r="E22" s="14"/>
      <c r="G22" s="3">
        <f>G19+G20</f>
        <v>70038.43</v>
      </c>
      <c r="J22" s="3">
        <f>J19+J20</f>
        <v>42013.28</v>
      </c>
    </row>
    <row r="24" spans="2:2">
      <c r="B24" s="16"/>
    </row>
    <row r="25" spans="7:10">
      <c r="G25" s="3">
        <f>G22-D19</f>
        <v>42413.28</v>
      </c>
      <c r="J25" s="17">
        <f>G25-J22</f>
        <v>399.999999999993</v>
      </c>
    </row>
  </sheetData>
  <mergeCells count="3">
    <mergeCell ref="A20:E20"/>
    <mergeCell ref="A21:E21"/>
    <mergeCell ref="A22:E22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2022-03-25T07:02:21Z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3893B24D1813407BBEBC6EB3C799634E</vt:lpwstr>
  </property>
</Properties>
</file>