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385" windowHeight="795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5725"/>
</workbook>
</file>

<file path=xl/calcChain.xml><?xml version="1.0" encoding="utf-8"?>
<calcChain xmlns="http://schemas.openxmlformats.org/spreadsheetml/2006/main">
  <c r="D95" i="1"/>
  <c r="C95"/>
  <c r="D96" s="1"/>
</calcChain>
</file>

<file path=xl/sharedStrings.xml><?xml version="1.0" encoding="utf-8"?>
<sst xmlns="http://schemas.openxmlformats.org/spreadsheetml/2006/main" count="191" uniqueCount="101">
  <si>
    <t>石粘村2022年1月财务收支明细</t>
  </si>
  <si>
    <t>时间</t>
  </si>
  <si>
    <t>收支内容</t>
  </si>
  <si>
    <t>收入（元）</t>
  </si>
  <si>
    <t>支出（元）</t>
  </si>
  <si>
    <t>经手人</t>
  </si>
  <si>
    <t>丁兴海房租</t>
  </si>
  <si>
    <t>高新东</t>
  </si>
  <si>
    <t>仇美云房租</t>
  </si>
  <si>
    <t>郑建福房租</t>
  </si>
  <si>
    <t>丁明军房租</t>
  </si>
  <si>
    <t>周根海房租</t>
  </si>
  <si>
    <t>蔡法宾房租</t>
  </si>
  <si>
    <t>铭诚工程退还措打款</t>
  </si>
  <si>
    <t>林娜房租</t>
  </si>
  <si>
    <t>蔡新军房租</t>
  </si>
  <si>
    <t>丁国钧房租</t>
  </si>
  <si>
    <t>赵仁聪房租</t>
  </si>
  <si>
    <t>蔡佳彤房租</t>
  </si>
  <si>
    <t>刘慧红房租</t>
  </si>
  <si>
    <t>吴淼琴房租</t>
  </si>
  <si>
    <t>马文杰房租</t>
  </si>
  <si>
    <t>老人会收入</t>
  </si>
  <si>
    <t>停车费</t>
  </si>
  <si>
    <t>蔡君昌退石粘路7#一层房屋租赁押金款（2017-2021）</t>
  </si>
  <si>
    <t>丁明军等</t>
  </si>
  <si>
    <t>2021年10-12月环卫工资</t>
  </si>
  <si>
    <t>陈兴德等</t>
  </si>
  <si>
    <t>2021年度卫生监督工资</t>
  </si>
  <si>
    <t>环卫工人用扫把、电瓶、电动三轮车</t>
  </si>
  <si>
    <t>丁兴海退石粘路7#-1三层房屋租赁押金款（2017-2021）</t>
  </si>
  <si>
    <t>吴仁巨退石粘路7#-1二层房屋租赁押金款（2017-2021）</t>
  </si>
  <si>
    <t>蔡法宾退石粘路7#二层房屋租赁押金款（2017-2021）</t>
  </si>
  <si>
    <t>垃圾桶费用</t>
  </si>
  <si>
    <t>丁明军退石粘路7#四层房屋租赁押金款（2017-2021）</t>
  </si>
  <si>
    <t>蔡小康退石粘路7#-1一层房屋租赁押金款（2017-2021）</t>
  </si>
  <si>
    <t>应招富退石粘路7#三层房屋租赁押金款（2017-2021）</t>
  </si>
  <si>
    <t>车辆管理系统预算编制费</t>
  </si>
  <si>
    <t>吴裕国等</t>
  </si>
  <si>
    <t>车辆管理系统招标代理服务费</t>
  </si>
  <si>
    <t>吴福林退石粘路7#-1四层房屋租赁押金款（2017-2021）</t>
  </si>
  <si>
    <t>网格小组误工费</t>
  </si>
  <si>
    <t>丁国明等</t>
  </si>
  <si>
    <t>村干部及其他人员补贴</t>
  </si>
  <si>
    <t>2021年度村民组长误工补贴</t>
  </si>
  <si>
    <t>绿化养护费</t>
  </si>
  <si>
    <t>2021年10-12月桑家工业区扫地工资</t>
  </si>
  <si>
    <t>蒋晓晓等</t>
  </si>
  <si>
    <t>环卫车</t>
  </si>
  <si>
    <t>高新东10-12月误工费</t>
  </si>
  <si>
    <t>高新东2021年度出纳工资</t>
  </si>
  <si>
    <t>电梯相序</t>
  </si>
  <si>
    <t>2021年公共厕所修理费</t>
  </si>
  <si>
    <t>陈玲剑2021年10-12月文书工资</t>
  </si>
  <si>
    <t>划线施工费</t>
  </si>
  <si>
    <t>2021年度夜巡工资</t>
  </si>
  <si>
    <t>护村队监控室值夜班误工</t>
  </si>
  <si>
    <t>护村队街道年终奖</t>
  </si>
  <si>
    <t>电梯检验费</t>
  </si>
  <si>
    <t>电梯维护保养费2021.12.5-2022.12.4</t>
  </si>
  <si>
    <t>石粘村综合楼建设项目工程款</t>
  </si>
  <si>
    <t>智慧停车系统管理工资（2021年11-12月）</t>
  </si>
  <si>
    <t>活动室接线、小区套管及换路灯等人工费</t>
  </si>
  <si>
    <t>电缆、计量箱及智能漏电保护器等材料费</t>
  </si>
  <si>
    <t>夜巡车油费</t>
  </si>
  <si>
    <t>水域调整规划修编新芳河局部调整方案设计咨询服务费</t>
  </si>
  <si>
    <t>清理化粪池费用</t>
  </si>
  <si>
    <t>综合楼建设项目预算费</t>
  </si>
  <si>
    <t>老人协会服务费工资</t>
  </si>
  <si>
    <t>疫情防控用硬隔离等物资</t>
  </si>
  <si>
    <t>退刘泽军误存停车费</t>
  </si>
  <si>
    <t>高新东等</t>
  </si>
  <si>
    <t>石粘村临时基建钻洞</t>
  </si>
  <si>
    <t>2021年军属慰问金（陈攀宇）</t>
  </si>
  <si>
    <t>护村队临时房水费2020.1-2021.12</t>
  </si>
  <si>
    <t>投光灯、电线及铜鼻子等材料费</t>
  </si>
  <si>
    <t>张国富病故慰问金</t>
  </si>
  <si>
    <t>菜场路老人活动场门材料及人工费</t>
  </si>
  <si>
    <t>水笔、印泥等办公用品</t>
  </si>
  <si>
    <t>2021年12月30日分红及村民代表会议误工</t>
  </si>
  <si>
    <t>清账等误工费</t>
  </si>
  <si>
    <t>村民代表会议误工</t>
  </si>
  <si>
    <t>2021年度弱势群体慰问金</t>
  </si>
  <si>
    <t>平安温岭绑定及妇联会议等误工</t>
  </si>
  <si>
    <t>韩丹莹街道岭格开会及外出办事误工</t>
  </si>
  <si>
    <t>6852139626电费</t>
  </si>
  <si>
    <t>6852128246电费</t>
  </si>
  <si>
    <t>6851007022电费</t>
  </si>
  <si>
    <t>6852228293电费</t>
  </si>
  <si>
    <t>数字电视基本收视维护费</t>
  </si>
  <si>
    <t>电梯责任保险</t>
  </si>
  <si>
    <t>通信费</t>
  </si>
  <si>
    <t>核酸演练工资</t>
  </si>
  <si>
    <t>核酸演练夜巡队工资</t>
  </si>
  <si>
    <t>921000975水费</t>
  </si>
  <si>
    <t>防疫演练用面巾纸、手套及扎带等</t>
  </si>
  <si>
    <t>合计</t>
  </si>
  <si>
    <t>上月结转：</t>
  </si>
  <si>
    <t>本月结余：</t>
  </si>
  <si>
    <t xml:space="preserve">库存现金：3306.06元      银行存款：6805038.74元  </t>
  </si>
  <si>
    <t>财务负责人：蔡新军       村监会负责人：丁兴海        填表人：叶赛赛</t>
  </si>
</sst>
</file>

<file path=xl/styles.xml><?xml version="1.0" encoding="utf-8"?>
<styleSheet xmlns="http://schemas.openxmlformats.org/spreadsheetml/2006/main">
  <numFmts count="1">
    <numFmt numFmtId="176" formatCode="yy/m/d;@"/>
  </numFmts>
  <fonts count="5">
    <font>
      <sz val="11"/>
      <color theme="1"/>
      <name val="Tahoma"/>
      <charset val="134"/>
    </font>
    <font>
      <sz val="16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2" fillId="0" borderId="0"/>
    <xf numFmtId="0" fontId="3" fillId="0" borderId="0">
      <alignment vertical="center"/>
    </xf>
  </cellStyleXfs>
  <cellXfs count="18">
    <xf numFmtId="0" fontId="0" fillId="0" borderId="0" xfId="0"/>
    <xf numFmtId="0" fontId="2" fillId="0" borderId="0" xfId="1">
      <alignment vertical="center"/>
    </xf>
    <xf numFmtId="176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176" fontId="2" fillId="0" borderId="1" xfId="1" applyNumberForma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176" fontId="2" fillId="0" borderId="2" xfId="1" applyNumberFormat="1" applyFont="1" applyFill="1" applyBorder="1" applyAlignment="1">
      <alignment vertical="center"/>
    </xf>
    <xf numFmtId="0" fontId="2" fillId="0" borderId="3" xfId="1" applyNumberFormat="1" applyFont="1" applyFill="1" applyBorder="1" applyAlignment="1">
      <alignment horizontal="center" vertical="center"/>
    </xf>
    <xf numFmtId="176" fontId="2" fillId="0" borderId="3" xfId="1" applyNumberFormat="1" applyFont="1" applyFill="1" applyBorder="1" applyAlignment="1">
      <alignment vertical="center"/>
    </xf>
    <xf numFmtId="176" fontId="1" fillId="0" borderId="0" xfId="1" applyNumberFormat="1" applyFont="1" applyAlignment="1">
      <alignment horizontal="center" vertical="center"/>
    </xf>
    <xf numFmtId="0" fontId="2" fillId="0" borderId="3" xfId="1" applyNumberFormat="1" applyFont="1" applyFill="1" applyBorder="1" applyAlignment="1">
      <alignment horizontal="center" vertical="center"/>
    </xf>
    <xf numFmtId="0" fontId="2" fillId="0" borderId="4" xfId="1" applyNumberFormat="1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 wrapText="1"/>
    </xf>
    <xf numFmtId="176" fontId="2" fillId="0" borderId="1" xfId="3" applyNumberFormat="1" applyFont="1" applyFill="1" applyBorder="1" applyAlignment="1" applyProtection="1">
      <alignment horizontal="center" vertical="center"/>
    </xf>
    <xf numFmtId="176" fontId="2" fillId="0" borderId="1" xfId="2" applyNumberFormat="1" applyFont="1" applyFill="1" applyBorder="1" applyAlignment="1" applyProtection="1">
      <alignment horizontal="center" vertical="center"/>
    </xf>
    <xf numFmtId="0" fontId="2" fillId="0" borderId="1" xfId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_Sheet1" xfId="2"/>
    <cellStyle name="常规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8"/>
  <sheetViews>
    <sheetView tabSelected="1" topLeftCell="A73" workbookViewId="0">
      <selection activeCell="B62" sqref="B62"/>
    </sheetView>
  </sheetViews>
  <sheetFormatPr defaultColWidth="9" defaultRowHeight="14.25"/>
  <cols>
    <col min="1" max="1" width="10.625" customWidth="1"/>
    <col min="2" max="2" width="43.375" customWidth="1"/>
    <col min="3" max="4" width="11.625" customWidth="1"/>
    <col min="5" max="5" width="9.625" customWidth="1"/>
  </cols>
  <sheetData>
    <row r="1" spans="1:5" ht="24" customHeight="1">
      <c r="A1" s="10" t="s">
        <v>0</v>
      </c>
      <c r="B1" s="10"/>
      <c r="C1" s="10"/>
      <c r="D1" s="10"/>
      <c r="E1" s="10"/>
    </row>
    <row r="2" spans="1:5" ht="15.75" customHeight="1">
      <c r="A2" s="1"/>
      <c r="B2" s="1"/>
      <c r="C2" s="1"/>
      <c r="D2" s="1"/>
      <c r="E2" s="1"/>
    </row>
    <row r="3" spans="1:5" ht="24" customHeight="1">
      <c r="A3" s="2" t="s">
        <v>1</v>
      </c>
      <c r="B3" s="3" t="s">
        <v>2</v>
      </c>
      <c r="C3" s="4" t="s">
        <v>3</v>
      </c>
      <c r="D3" s="4" t="s">
        <v>4</v>
      </c>
      <c r="E3" s="4" t="s">
        <v>5</v>
      </c>
    </row>
    <row r="4" spans="1:5" ht="24" customHeight="1">
      <c r="A4" s="5">
        <v>44592</v>
      </c>
      <c r="B4" s="6" t="s">
        <v>6</v>
      </c>
      <c r="C4" s="6">
        <v>107200</v>
      </c>
      <c r="D4" s="6"/>
      <c r="E4" s="6" t="s">
        <v>7</v>
      </c>
    </row>
    <row r="5" spans="1:5" ht="24" customHeight="1">
      <c r="A5" s="5">
        <v>44592</v>
      </c>
      <c r="B5" s="6" t="s">
        <v>8</v>
      </c>
      <c r="C5" s="6">
        <v>50000</v>
      </c>
      <c r="D5" s="6"/>
      <c r="E5" s="6" t="s">
        <v>7</v>
      </c>
    </row>
    <row r="6" spans="1:5" ht="24" customHeight="1">
      <c r="A6" s="5">
        <v>44590</v>
      </c>
      <c r="B6" s="6" t="s">
        <v>9</v>
      </c>
      <c r="C6" s="6">
        <v>128000</v>
      </c>
      <c r="D6" s="6"/>
      <c r="E6" s="6" t="s">
        <v>7</v>
      </c>
    </row>
    <row r="7" spans="1:5" ht="24" customHeight="1">
      <c r="A7" s="5">
        <v>44590</v>
      </c>
      <c r="B7" s="6" t="s">
        <v>9</v>
      </c>
      <c r="C7" s="6">
        <v>100000</v>
      </c>
      <c r="D7" s="6"/>
      <c r="E7" s="6" t="s">
        <v>7</v>
      </c>
    </row>
    <row r="8" spans="1:5" ht="24" customHeight="1">
      <c r="A8" s="5">
        <v>44590</v>
      </c>
      <c r="B8" s="6" t="s">
        <v>10</v>
      </c>
      <c r="C8" s="6">
        <v>96000</v>
      </c>
      <c r="D8" s="6"/>
      <c r="E8" s="6" t="s">
        <v>7</v>
      </c>
    </row>
    <row r="9" spans="1:5" ht="24" customHeight="1">
      <c r="A9" s="5">
        <v>44590</v>
      </c>
      <c r="B9" s="6" t="s">
        <v>10</v>
      </c>
      <c r="C9" s="6">
        <v>50000</v>
      </c>
      <c r="D9" s="6"/>
      <c r="E9" s="6" t="s">
        <v>7</v>
      </c>
    </row>
    <row r="10" spans="1:5" ht="24" customHeight="1">
      <c r="A10" s="5">
        <v>44590</v>
      </c>
      <c r="B10" s="6" t="s">
        <v>11</v>
      </c>
      <c r="C10" s="6">
        <v>53000</v>
      </c>
      <c r="D10" s="6"/>
      <c r="E10" s="6" t="s">
        <v>7</v>
      </c>
    </row>
    <row r="11" spans="1:5" ht="24" customHeight="1">
      <c r="A11" s="5">
        <v>44590</v>
      </c>
      <c r="B11" s="6" t="s">
        <v>12</v>
      </c>
      <c r="C11" s="6">
        <v>375000</v>
      </c>
      <c r="D11" s="6"/>
      <c r="E11" s="6" t="s">
        <v>7</v>
      </c>
    </row>
    <row r="12" spans="1:5" ht="24" customHeight="1">
      <c r="A12" s="5">
        <v>44590</v>
      </c>
      <c r="B12" s="6" t="s">
        <v>12</v>
      </c>
      <c r="C12" s="6">
        <v>745500</v>
      </c>
      <c r="D12" s="6"/>
      <c r="E12" s="6" t="s">
        <v>7</v>
      </c>
    </row>
    <row r="13" spans="1:5" ht="24" customHeight="1">
      <c r="A13" s="5">
        <v>44584</v>
      </c>
      <c r="B13" s="6" t="s">
        <v>14</v>
      </c>
      <c r="C13" s="6">
        <v>96000</v>
      </c>
      <c r="D13" s="6"/>
      <c r="E13" s="6" t="s">
        <v>7</v>
      </c>
    </row>
    <row r="14" spans="1:5" ht="24" customHeight="1">
      <c r="A14" s="5">
        <v>44584</v>
      </c>
      <c r="B14" s="6" t="s">
        <v>15</v>
      </c>
      <c r="C14" s="6">
        <v>125000</v>
      </c>
      <c r="D14" s="6"/>
      <c r="E14" s="6" t="s">
        <v>7</v>
      </c>
    </row>
    <row r="15" spans="1:5" ht="24" customHeight="1">
      <c r="A15" s="5">
        <v>44582</v>
      </c>
      <c r="B15" s="6" t="s">
        <v>16</v>
      </c>
      <c r="C15" s="6">
        <v>202400</v>
      </c>
      <c r="D15" s="6"/>
      <c r="E15" s="6" t="s">
        <v>7</v>
      </c>
    </row>
    <row r="16" spans="1:5" ht="24" customHeight="1">
      <c r="A16" s="5">
        <v>44591</v>
      </c>
      <c r="B16" s="6" t="s">
        <v>17</v>
      </c>
      <c r="C16" s="6">
        <v>194500</v>
      </c>
      <c r="D16" s="6"/>
      <c r="E16" s="6" t="s">
        <v>7</v>
      </c>
    </row>
    <row r="17" spans="1:5" ht="24" customHeight="1">
      <c r="A17" s="5">
        <v>44578</v>
      </c>
      <c r="B17" s="6" t="s">
        <v>18</v>
      </c>
      <c r="C17" s="6">
        <v>160000</v>
      </c>
      <c r="D17" s="6"/>
      <c r="E17" s="6" t="s">
        <v>7</v>
      </c>
    </row>
    <row r="18" spans="1:5" ht="24" customHeight="1">
      <c r="A18" s="5">
        <v>44572</v>
      </c>
      <c r="B18" s="6" t="s">
        <v>19</v>
      </c>
      <c r="C18" s="6">
        <v>245500</v>
      </c>
      <c r="D18" s="6"/>
      <c r="E18" s="6" t="s">
        <v>7</v>
      </c>
    </row>
    <row r="19" spans="1:5" ht="24" customHeight="1">
      <c r="A19" s="5">
        <v>44571</v>
      </c>
      <c r="B19" s="6" t="s">
        <v>20</v>
      </c>
      <c r="C19" s="6">
        <v>500000</v>
      </c>
      <c r="D19" s="6"/>
      <c r="E19" s="6" t="s">
        <v>7</v>
      </c>
    </row>
    <row r="20" spans="1:5" ht="24" customHeight="1">
      <c r="A20" s="5">
        <v>44568</v>
      </c>
      <c r="B20" s="6" t="s">
        <v>21</v>
      </c>
      <c r="C20" s="6">
        <v>5800</v>
      </c>
      <c r="D20" s="6"/>
      <c r="E20" s="6" t="s">
        <v>7</v>
      </c>
    </row>
    <row r="21" spans="1:5" ht="24" customHeight="1">
      <c r="A21" s="5">
        <v>44568</v>
      </c>
      <c r="B21" s="6" t="s">
        <v>22</v>
      </c>
      <c r="C21" s="6">
        <v>12000</v>
      </c>
      <c r="D21" s="6"/>
      <c r="E21" s="6" t="s">
        <v>7</v>
      </c>
    </row>
    <row r="22" spans="1:5" ht="24" customHeight="1">
      <c r="A22" s="5">
        <v>44592</v>
      </c>
      <c r="B22" s="6" t="s">
        <v>23</v>
      </c>
      <c r="C22" s="6">
        <v>21597.29</v>
      </c>
      <c r="D22" s="6"/>
      <c r="E22" s="6" t="s">
        <v>7</v>
      </c>
    </row>
    <row r="23" spans="1:5" ht="31.5" customHeight="1">
      <c r="A23" s="5">
        <v>44562</v>
      </c>
      <c r="B23" s="17" t="s">
        <v>24</v>
      </c>
      <c r="C23" s="6"/>
      <c r="D23" s="6">
        <v>100000</v>
      </c>
      <c r="E23" s="6" t="s">
        <v>25</v>
      </c>
    </row>
    <row r="24" spans="1:5" ht="24" customHeight="1">
      <c r="A24" s="5">
        <v>44562</v>
      </c>
      <c r="B24" s="6" t="s">
        <v>26</v>
      </c>
      <c r="C24" s="6"/>
      <c r="D24" s="6">
        <v>21960</v>
      </c>
      <c r="E24" s="6" t="s">
        <v>27</v>
      </c>
    </row>
    <row r="25" spans="1:5" ht="24" customHeight="1">
      <c r="A25" s="5">
        <v>44562</v>
      </c>
      <c r="B25" s="6" t="s">
        <v>28</v>
      </c>
      <c r="C25" s="6"/>
      <c r="D25" s="6">
        <v>9600</v>
      </c>
      <c r="E25" s="6" t="s">
        <v>27</v>
      </c>
    </row>
    <row r="26" spans="1:5" ht="24" customHeight="1">
      <c r="A26" s="5">
        <v>44562</v>
      </c>
      <c r="B26" s="6" t="s">
        <v>29</v>
      </c>
      <c r="C26" s="6"/>
      <c r="D26" s="6">
        <v>6200</v>
      </c>
      <c r="E26" s="6" t="s">
        <v>25</v>
      </c>
    </row>
    <row r="27" spans="1:5" ht="29.25" customHeight="1">
      <c r="A27" s="5">
        <v>44562</v>
      </c>
      <c r="B27" s="17" t="s">
        <v>30</v>
      </c>
      <c r="C27" s="6"/>
      <c r="D27" s="6">
        <v>100000</v>
      </c>
      <c r="E27" s="6" t="s">
        <v>25</v>
      </c>
    </row>
    <row r="28" spans="1:5" ht="27.75" customHeight="1">
      <c r="A28" s="5">
        <v>44562</v>
      </c>
      <c r="B28" s="17" t="s">
        <v>31</v>
      </c>
      <c r="C28" s="6"/>
      <c r="D28" s="6">
        <v>100000</v>
      </c>
      <c r="E28" s="6" t="s">
        <v>25</v>
      </c>
    </row>
    <row r="29" spans="1:5" ht="29.25" customHeight="1">
      <c r="A29" s="5">
        <v>44562</v>
      </c>
      <c r="B29" s="17" t="s">
        <v>32</v>
      </c>
      <c r="C29" s="6"/>
      <c r="D29" s="6">
        <v>100000</v>
      </c>
      <c r="E29" s="6" t="s">
        <v>25</v>
      </c>
    </row>
    <row r="30" spans="1:5" ht="24" customHeight="1">
      <c r="A30" s="5">
        <v>44563</v>
      </c>
      <c r="B30" s="6" t="s">
        <v>33</v>
      </c>
      <c r="C30" s="6"/>
      <c r="D30" s="6">
        <v>5950</v>
      </c>
      <c r="E30" s="6" t="s">
        <v>27</v>
      </c>
    </row>
    <row r="31" spans="1:5" ht="30" customHeight="1">
      <c r="A31" s="5">
        <v>44565</v>
      </c>
      <c r="B31" s="17" t="s">
        <v>34</v>
      </c>
      <c r="C31" s="6"/>
      <c r="D31" s="6">
        <v>100000</v>
      </c>
      <c r="E31" s="6" t="s">
        <v>25</v>
      </c>
    </row>
    <row r="32" spans="1:5" ht="28.5" customHeight="1">
      <c r="A32" s="5">
        <v>44565</v>
      </c>
      <c r="B32" s="17" t="s">
        <v>35</v>
      </c>
      <c r="C32" s="6"/>
      <c r="D32" s="6">
        <v>100000</v>
      </c>
      <c r="E32" s="6" t="s">
        <v>25</v>
      </c>
    </row>
    <row r="33" spans="1:5" ht="31.5" customHeight="1">
      <c r="A33" s="5">
        <v>44563</v>
      </c>
      <c r="B33" s="17" t="s">
        <v>36</v>
      </c>
      <c r="C33" s="6"/>
      <c r="D33" s="6">
        <v>100000</v>
      </c>
      <c r="E33" s="6" t="s">
        <v>25</v>
      </c>
    </row>
    <row r="34" spans="1:5" ht="24" customHeight="1">
      <c r="A34" s="5">
        <v>44563</v>
      </c>
      <c r="B34" s="6" t="s">
        <v>37</v>
      </c>
      <c r="C34" s="6"/>
      <c r="D34" s="6">
        <v>2000</v>
      </c>
      <c r="E34" s="6" t="s">
        <v>38</v>
      </c>
    </row>
    <row r="35" spans="1:5" ht="24" customHeight="1">
      <c r="A35" s="5">
        <v>44563</v>
      </c>
      <c r="B35" s="6" t="s">
        <v>39</v>
      </c>
      <c r="C35" s="6"/>
      <c r="D35" s="6">
        <v>2000</v>
      </c>
      <c r="E35" s="6" t="s">
        <v>38</v>
      </c>
    </row>
    <row r="36" spans="1:5" ht="24" customHeight="1">
      <c r="A36" s="5">
        <v>44585</v>
      </c>
      <c r="B36" s="6" t="s">
        <v>13</v>
      </c>
      <c r="C36" s="6">
        <v>4000</v>
      </c>
      <c r="D36" s="6"/>
      <c r="E36" s="6" t="s">
        <v>7</v>
      </c>
    </row>
    <row r="37" spans="1:5" ht="24" customHeight="1">
      <c r="A37" s="5">
        <v>44580</v>
      </c>
      <c r="B37" s="6" t="s">
        <v>37</v>
      </c>
      <c r="C37" s="6"/>
      <c r="D37" s="6">
        <v>2000</v>
      </c>
      <c r="E37" s="6" t="s">
        <v>38</v>
      </c>
    </row>
    <row r="38" spans="1:5" ht="24" customHeight="1">
      <c r="A38" s="5">
        <v>44580</v>
      </c>
      <c r="B38" s="6" t="s">
        <v>39</v>
      </c>
      <c r="C38" s="6"/>
      <c r="D38" s="6">
        <v>2000</v>
      </c>
      <c r="E38" s="6" t="s">
        <v>38</v>
      </c>
    </row>
    <row r="39" spans="1:5" ht="28.5" customHeight="1">
      <c r="A39" s="5">
        <v>44563</v>
      </c>
      <c r="B39" s="17" t="s">
        <v>40</v>
      </c>
      <c r="C39" s="6"/>
      <c r="D39" s="6">
        <v>100000</v>
      </c>
      <c r="E39" s="6" t="s">
        <v>25</v>
      </c>
    </row>
    <row r="40" spans="1:5" ht="24" customHeight="1">
      <c r="A40" s="5">
        <v>44574</v>
      </c>
      <c r="B40" s="6" t="s">
        <v>41</v>
      </c>
      <c r="C40" s="6"/>
      <c r="D40" s="6">
        <v>12000</v>
      </c>
      <c r="E40" s="6" t="s">
        <v>42</v>
      </c>
    </row>
    <row r="41" spans="1:5" ht="24" customHeight="1">
      <c r="A41" s="5">
        <v>44574</v>
      </c>
      <c r="B41" s="6" t="s">
        <v>43</v>
      </c>
      <c r="C41" s="6"/>
      <c r="D41" s="6">
        <v>85000</v>
      </c>
      <c r="E41" s="6" t="s">
        <v>42</v>
      </c>
    </row>
    <row r="42" spans="1:5" ht="24" customHeight="1">
      <c r="A42" s="5">
        <v>44574</v>
      </c>
      <c r="B42" s="6" t="s">
        <v>44</v>
      </c>
      <c r="C42" s="6"/>
      <c r="D42" s="6">
        <v>20000</v>
      </c>
      <c r="E42" s="6" t="s">
        <v>42</v>
      </c>
    </row>
    <row r="43" spans="1:5" ht="24" customHeight="1">
      <c r="A43" s="5">
        <v>44579</v>
      </c>
      <c r="B43" s="6" t="s">
        <v>45</v>
      </c>
      <c r="C43" s="6"/>
      <c r="D43" s="6">
        <v>19080</v>
      </c>
      <c r="E43" s="6" t="s">
        <v>27</v>
      </c>
    </row>
    <row r="44" spans="1:5" ht="24" customHeight="1">
      <c r="A44" s="5">
        <v>44565</v>
      </c>
      <c r="B44" s="6" t="s">
        <v>46</v>
      </c>
      <c r="C44" s="6"/>
      <c r="D44" s="6">
        <v>15000</v>
      </c>
      <c r="E44" s="6" t="s">
        <v>47</v>
      </c>
    </row>
    <row r="45" spans="1:5" ht="24" customHeight="1">
      <c r="A45" s="5">
        <v>44579</v>
      </c>
      <c r="B45" s="6" t="s">
        <v>48</v>
      </c>
      <c r="C45" s="6"/>
      <c r="D45" s="6">
        <v>3330</v>
      </c>
      <c r="E45" s="6" t="s">
        <v>27</v>
      </c>
    </row>
    <row r="46" spans="1:5" ht="24" customHeight="1">
      <c r="A46" s="5">
        <v>44579</v>
      </c>
      <c r="B46" s="6" t="s">
        <v>49</v>
      </c>
      <c r="C46" s="6"/>
      <c r="D46" s="6">
        <v>1875</v>
      </c>
      <c r="E46" s="6" t="s">
        <v>42</v>
      </c>
    </row>
    <row r="47" spans="1:5" ht="24" customHeight="1">
      <c r="A47" s="5">
        <v>44579</v>
      </c>
      <c r="B47" s="6" t="s">
        <v>50</v>
      </c>
      <c r="C47" s="6"/>
      <c r="D47" s="6">
        <v>12000</v>
      </c>
      <c r="E47" s="6" t="s">
        <v>42</v>
      </c>
    </row>
    <row r="48" spans="1:5" ht="24" customHeight="1">
      <c r="A48" s="5">
        <v>44579</v>
      </c>
      <c r="B48" s="6" t="s">
        <v>51</v>
      </c>
      <c r="C48" s="6"/>
      <c r="D48" s="6">
        <v>200</v>
      </c>
      <c r="E48" s="6" t="s">
        <v>25</v>
      </c>
    </row>
    <row r="49" spans="1:5" ht="24" customHeight="1">
      <c r="A49" s="5">
        <v>44579</v>
      </c>
      <c r="B49" s="6" t="s">
        <v>52</v>
      </c>
      <c r="C49" s="6"/>
      <c r="D49" s="6">
        <v>1600</v>
      </c>
      <c r="E49" s="6" t="s">
        <v>27</v>
      </c>
    </row>
    <row r="50" spans="1:5" ht="24" customHeight="1">
      <c r="A50" s="5">
        <v>44579</v>
      </c>
      <c r="B50" s="6" t="s">
        <v>53</v>
      </c>
      <c r="C50" s="6"/>
      <c r="D50" s="6">
        <v>6000</v>
      </c>
      <c r="E50" s="6" t="s">
        <v>25</v>
      </c>
    </row>
    <row r="51" spans="1:5" ht="24" customHeight="1">
      <c r="A51" s="5">
        <v>44579</v>
      </c>
      <c r="B51" s="6" t="s">
        <v>54</v>
      </c>
      <c r="C51" s="6"/>
      <c r="D51" s="6">
        <v>4192.68</v>
      </c>
      <c r="E51" s="6" t="s">
        <v>27</v>
      </c>
    </row>
    <row r="52" spans="1:5" ht="24" customHeight="1">
      <c r="A52" s="5">
        <v>44580</v>
      </c>
      <c r="B52" s="6" t="s">
        <v>55</v>
      </c>
      <c r="C52" s="6"/>
      <c r="D52" s="6">
        <v>50000</v>
      </c>
      <c r="E52" s="6" t="s">
        <v>38</v>
      </c>
    </row>
    <row r="53" spans="1:5" ht="24" customHeight="1">
      <c r="A53" s="5">
        <v>44580</v>
      </c>
      <c r="B53" s="6" t="s">
        <v>56</v>
      </c>
      <c r="C53" s="6"/>
      <c r="D53" s="6">
        <v>28000</v>
      </c>
      <c r="E53" s="6" t="s">
        <v>38</v>
      </c>
    </row>
    <row r="54" spans="1:5" ht="24" customHeight="1">
      <c r="A54" s="5">
        <v>44580</v>
      </c>
      <c r="B54" s="6" t="s">
        <v>57</v>
      </c>
      <c r="C54" s="6"/>
      <c r="D54" s="6">
        <v>1200</v>
      </c>
      <c r="E54" s="6" t="s">
        <v>38</v>
      </c>
    </row>
    <row r="55" spans="1:5" ht="24" customHeight="1">
      <c r="A55" s="5">
        <v>44580</v>
      </c>
      <c r="B55" s="6" t="s">
        <v>58</v>
      </c>
      <c r="C55" s="6"/>
      <c r="D55" s="6">
        <v>4760</v>
      </c>
      <c r="E55" s="6" t="s">
        <v>25</v>
      </c>
    </row>
    <row r="56" spans="1:5" ht="24" customHeight="1">
      <c r="A56" s="5">
        <v>44580</v>
      </c>
      <c r="B56" s="6" t="s">
        <v>59</v>
      </c>
      <c r="C56" s="6"/>
      <c r="D56" s="6">
        <v>29400</v>
      </c>
      <c r="E56" s="6" t="s">
        <v>25</v>
      </c>
    </row>
    <row r="57" spans="1:5" ht="24" customHeight="1">
      <c r="A57" s="5">
        <v>44580</v>
      </c>
      <c r="B57" s="6" t="s">
        <v>60</v>
      </c>
      <c r="C57" s="6"/>
      <c r="D57" s="6">
        <v>1213811</v>
      </c>
      <c r="E57" s="6" t="s">
        <v>27</v>
      </c>
    </row>
    <row r="58" spans="1:5" ht="24" customHeight="1">
      <c r="A58" s="5">
        <v>44582</v>
      </c>
      <c r="B58" s="6" t="s">
        <v>61</v>
      </c>
      <c r="C58" s="6"/>
      <c r="D58" s="6">
        <v>3000</v>
      </c>
      <c r="E58" s="6" t="s">
        <v>47</v>
      </c>
    </row>
    <row r="59" spans="1:5" ht="24" customHeight="1">
      <c r="A59" s="5">
        <v>44582</v>
      </c>
      <c r="B59" s="6" t="s">
        <v>62</v>
      </c>
      <c r="C59" s="6"/>
      <c r="D59" s="6">
        <v>2000</v>
      </c>
      <c r="E59" s="6" t="s">
        <v>25</v>
      </c>
    </row>
    <row r="60" spans="1:5" ht="24" customHeight="1">
      <c r="A60" s="5">
        <v>44582</v>
      </c>
      <c r="B60" s="6" t="s">
        <v>63</v>
      </c>
      <c r="C60" s="6"/>
      <c r="D60" s="6">
        <v>8385</v>
      </c>
      <c r="E60" s="6" t="s">
        <v>25</v>
      </c>
    </row>
    <row r="61" spans="1:5" ht="24" customHeight="1">
      <c r="A61" s="5">
        <v>44582</v>
      </c>
      <c r="B61" s="6" t="s">
        <v>64</v>
      </c>
      <c r="C61" s="6"/>
      <c r="D61" s="6">
        <v>1686</v>
      </c>
      <c r="E61" s="6" t="s">
        <v>27</v>
      </c>
    </row>
    <row r="62" spans="1:5" ht="30" customHeight="1">
      <c r="A62" s="5">
        <v>44582</v>
      </c>
      <c r="B62" s="17" t="s">
        <v>65</v>
      </c>
      <c r="C62" s="6"/>
      <c r="D62" s="6">
        <v>19500</v>
      </c>
      <c r="E62" s="6" t="s">
        <v>25</v>
      </c>
    </row>
    <row r="63" spans="1:5" ht="24" customHeight="1">
      <c r="A63" s="5">
        <v>44582</v>
      </c>
      <c r="B63" s="6" t="s">
        <v>66</v>
      </c>
      <c r="C63" s="6"/>
      <c r="D63" s="6">
        <v>2200</v>
      </c>
      <c r="E63" s="6" t="s">
        <v>25</v>
      </c>
    </row>
    <row r="64" spans="1:5" ht="24" customHeight="1">
      <c r="A64" s="5">
        <v>44582</v>
      </c>
      <c r="B64" s="6" t="s">
        <v>67</v>
      </c>
      <c r="C64" s="6"/>
      <c r="D64" s="6">
        <v>23500</v>
      </c>
      <c r="E64" s="6" t="s">
        <v>42</v>
      </c>
    </row>
    <row r="65" spans="1:5" ht="24" customHeight="1">
      <c r="A65" s="5">
        <v>44582</v>
      </c>
      <c r="B65" s="6" t="s">
        <v>68</v>
      </c>
      <c r="C65" s="6"/>
      <c r="D65" s="6">
        <v>3900</v>
      </c>
      <c r="E65" s="6" t="s">
        <v>27</v>
      </c>
    </row>
    <row r="66" spans="1:5" ht="24" customHeight="1">
      <c r="A66" s="5">
        <v>44582</v>
      </c>
      <c r="B66" s="6" t="s">
        <v>69</v>
      </c>
      <c r="C66" s="6"/>
      <c r="D66" s="6">
        <v>38870</v>
      </c>
      <c r="E66" s="6" t="s">
        <v>47</v>
      </c>
    </row>
    <row r="67" spans="1:5" ht="24" customHeight="1">
      <c r="A67" s="5">
        <v>44582</v>
      </c>
      <c r="B67" s="6" t="s">
        <v>70</v>
      </c>
      <c r="C67" s="6"/>
      <c r="D67" s="6">
        <v>800</v>
      </c>
      <c r="E67" s="6" t="s">
        <v>71</v>
      </c>
    </row>
    <row r="68" spans="1:5" ht="24" customHeight="1">
      <c r="A68" s="5">
        <v>44591</v>
      </c>
      <c r="B68" s="6" t="s">
        <v>72</v>
      </c>
      <c r="C68" s="6"/>
      <c r="D68" s="6">
        <v>50</v>
      </c>
      <c r="E68" s="6" t="s">
        <v>25</v>
      </c>
    </row>
    <row r="69" spans="1:5" ht="24" customHeight="1">
      <c r="A69" s="5">
        <v>44573</v>
      </c>
      <c r="B69" s="6" t="s">
        <v>73</v>
      </c>
      <c r="C69" s="6"/>
      <c r="D69" s="6">
        <v>1200</v>
      </c>
      <c r="E69" s="6" t="s">
        <v>27</v>
      </c>
    </row>
    <row r="70" spans="1:5" ht="24" customHeight="1">
      <c r="A70" s="5">
        <v>44573</v>
      </c>
      <c r="B70" s="6" t="s">
        <v>74</v>
      </c>
      <c r="C70" s="6"/>
      <c r="D70" s="6">
        <v>834</v>
      </c>
      <c r="E70" s="6" t="s">
        <v>27</v>
      </c>
    </row>
    <row r="71" spans="1:5" ht="24" customHeight="1">
      <c r="A71" s="5">
        <v>44567</v>
      </c>
      <c r="B71" s="6" t="s">
        <v>75</v>
      </c>
      <c r="C71" s="6"/>
      <c r="D71" s="6">
        <v>975</v>
      </c>
      <c r="E71" s="6" t="s">
        <v>38</v>
      </c>
    </row>
    <row r="72" spans="1:5" ht="24" customHeight="1">
      <c r="A72" s="5">
        <v>44568</v>
      </c>
      <c r="B72" s="6" t="s">
        <v>76</v>
      </c>
      <c r="C72" s="6"/>
      <c r="D72" s="6">
        <v>900</v>
      </c>
      <c r="E72" s="6" t="s">
        <v>42</v>
      </c>
    </row>
    <row r="73" spans="1:5" ht="24" customHeight="1">
      <c r="A73" s="5">
        <v>44566</v>
      </c>
      <c r="B73" s="6" t="s">
        <v>77</v>
      </c>
      <c r="C73" s="6"/>
      <c r="D73" s="6">
        <v>800</v>
      </c>
      <c r="E73" s="6" t="s">
        <v>38</v>
      </c>
    </row>
    <row r="74" spans="1:5" ht="24" customHeight="1">
      <c r="A74" s="5">
        <v>44591</v>
      </c>
      <c r="B74" s="6" t="s">
        <v>78</v>
      </c>
      <c r="C74" s="6"/>
      <c r="D74" s="6">
        <v>653</v>
      </c>
      <c r="E74" s="6" t="s">
        <v>42</v>
      </c>
    </row>
    <row r="75" spans="1:5" ht="24" customHeight="1">
      <c r="A75" s="5">
        <v>44573</v>
      </c>
      <c r="B75" s="6" t="s">
        <v>79</v>
      </c>
      <c r="C75" s="6"/>
      <c r="D75" s="6">
        <v>2650</v>
      </c>
      <c r="E75" s="6" t="s">
        <v>42</v>
      </c>
    </row>
    <row r="76" spans="1:5" ht="24" customHeight="1">
      <c r="A76" s="5">
        <v>44573</v>
      </c>
      <c r="B76" s="6" t="s">
        <v>80</v>
      </c>
      <c r="C76" s="6"/>
      <c r="D76" s="6">
        <v>1800</v>
      </c>
      <c r="E76" s="6" t="s">
        <v>27</v>
      </c>
    </row>
    <row r="77" spans="1:5" ht="24" customHeight="1">
      <c r="A77" s="5">
        <v>44573</v>
      </c>
      <c r="B77" s="6" t="s">
        <v>81</v>
      </c>
      <c r="C77" s="6"/>
      <c r="D77" s="6">
        <v>1300</v>
      </c>
      <c r="E77" s="6" t="s">
        <v>42</v>
      </c>
    </row>
    <row r="78" spans="1:5" ht="24" customHeight="1">
      <c r="A78" s="5">
        <v>44591</v>
      </c>
      <c r="B78" s="6" t="s">
        <v>82</v>
      </c>
      <c r="C78" s="6"/>
      <c r="D78" s="6">
        <v>22000</v>
      </c>
      <c r="E78" s="6" t="s">
        <v>27</v>
      </c>
    </row>
    <row r="79" spans="1:5" ht="24" customHeight="1">
      <c r="A79" s="5">
        <v>44572</v>
      </c>
      <c r="B79" s="6" t="s">
        <v>83</v>
      </c>
      <c r="C79" s="6"/>
      <c r="D79" s="6">
        <v>3690</v>
      </c>
      <c r="E79" s="6" t="s">
        <v>47</v>
      </c>
    </row>
    <row r="80" spans="1:5" ht="24" customHeight="1">
      <c r="A80" s="5">
        <v>44572</v>
      </c>
      <c r="B80" s="6" t="s">
        <v>84</v>
      </c>
      <c r="C80" s="6"/>
      <c r="D80" s="6">
        <v>400</v>
      </c>
      <c r="E80" s="6" t="s">
        <v>47</v>
      </c>
    </row>
    <row r="81" spans="1:5" ht="24" customHeight="1">
      <c r="A81" s="5">
        <v>44565</v>
      </c>
      <c r="B81" s="6" t="s">
        <v>85</v>
      </c>
      <c r="C81" s="6"/>
      <c r="D81" s="6">
        <v>326.99</v>
      </c>
      <c r="E81" s="6" t="s">
        <v>27</v>
      </c>
    </row>
    <row r="82" spans="1:5" ht="24" customHeight="1">
      <c r="A82" s="5">
        <v>44565</v>
      </c>
      <c r="B82" s="6" t="s">
        <v>86</v>
      </c>
      <c r="C82" s="6"/>
      <c r="D82" s="6">
        <v>39.619999999999997</v>
      </c>
      <c r="E82" s="6" t="s">
        <v>27</v>
      </c>
    </row>
    <row r="83" spans="1:5" ht="24" customHeight="1">
      <c r="A83" s="5">
        <v>44565</v>
      </c>
      <c r="B83" s="6" t="s">
        <v>87</v>
      </c>
      <c r="C83" s="6"/>
      <c r="D83" s="6">
        <v>303.32</v>
      </c>
      <c r="E83" s="6" t="s">
        <v>27</v>
      </c>
    </row>
    <row r="84" spans="1:5" ht="24" customHeight="1">
      <c r="A84" s="5">
        <v>44565</v>
      </c>
      <c r="B84" s="6" t="s">
        <v>88</v>
      </c>
      <c r="C84" s="6"/>
      <c r="D84" s="6">
        <v>27.9</v>
      </c>
      <c r="E84" s="6" t="s">
        <v>27</v>
      </c>
    </row>
    <row r="85" spans="1:5" ht="24" customHeight="1">
      <c r="A85" s="5">
        <v>44591</v>
      </c>
      <c r="B85" s="6" t="s">
        <v>89</v>
      </c>
      <c r="C85" s="6"/>
      <c r="D85" s="6">
        <v>792</v>
      </c>
      <c r="E85" s="6" t="s">
        <v>42</v>
      </c>
    </row>
    <row r="86" spans="1:5" ht="24" customHeight="1">
      <c r="A86" s="5">
        <v>44591</v>
      </c>
      <c r="B86" s="6" t="s">
        <v>90</v>
      </c>
      <c r="C86" s="6"/>
      <c r="D86" s="6">
        <v>700</v>
      </c>
      <c r="E86" s="6" t="s">
        <v>25</v>
      </c>
    </row>
    <row r="87" spans="1:5" ht="24" customHeight="1">
      <c r="A87" s="5">
        <v>44568</v>
      </c>
      <c r="B87" s="6" t="s">
        <v>91</v>
      </c>
      <c r="C87" s="6"/>
      <c r="D87" s="6">
        <v>20</v>
      </c>
      <c r="E87" s="6" t="s">
        <v>27</v>
      </c>
    </row>
    <row r="88" spans="1:5" ht="24" customHeight="1">
      <c r="A88" s="5">
        <v>44568</v>
      </c>
      <c r="B88" s="6" t="s">
        <v>91</v>
      </c>
      <c r="C88" s="6"/>
      <c r="D88" s="6">
        <v>510.69</v>
      </c>
      <c r="E88" s="6" t="s">
        <v>27</v>
      </c>
    </row>
    <row r="89" spans="1:5" ht="24" customHeight="1">
      <c r="A89" s="5">
        <v>44568</v>
      </c>
      <c r="B89" s="6" t="s">
        <v>91</v>
      </c>
      <c r="C89" s="6"/>
      <c r="D89" s="6">
        <v>69</v>
      </c>
      <c r="E89" s="6" t="s">
        <v>27</v>
      </c>
    </row>
    <row r="90" spans="1:5" ht="24" customHeight="1">
      <c r="A90" s="5">
        <v>44581</v>
      </c>
      <c r="B90" s="6" t="s">
        <v>92</v>
      </c>
      <c r="C90" s="6"/>
      <c r="D90" s="6">
        <v>4600</v>
      </c>
      <c r="E90" s="6" t="s">
        <v>42</v>
      </c>
    </row>
    <row r="91" spans="1:5" ht="24" customHeight="1">
      <c r="A91" s="5">
        <v>44581</v>
      </c>
      <c r="B91" s="6" t="s">
        <v>93</v>
      </c>
      <c r="C91" s="6"/>
      <c r="D91" s="6">
        <v>4200</v>
      </c>
      <c r="E91" s="6" t="s">
        <v>42</v>
      </c>
    </row>
    <row r="92" spans="1:5" ht="24" customHeight="1">
      <c r="A92" s="5">
        <v>44573</v>
      </c>
      <c r="B92" s="6" t="s">
        <v>94</v>
      </c>
      <c r="C92" s="6"/>
      <c r="D92" s="6">
        <v>89</v>
      </c>
      <c r="E92" s="6" t="s">
        <v>27</v>
      </c>
    </row>
    <row r="93" spans="1:5" ht="24" customHeight="1">
      <c r="A93" s="5">
        <v>44581</v>
      </c>
      <c r="B93" s="6" t="s">
        <v>95</v>
      </c>
      <c r="C93" s="6"/>
      <c r="D93" s="6">
        <v>220</v>
      </c>
      <c r="E93" s="6" t="s">
        <v>27</v>
      </c>
    </row>
    <row r="94" spans="1:5" ht="24" customHeight="1">
      <c r="A94" s="5"/>
      <c r="B94" s="6"/>
      <c r="C94" s="6"/>
      <c r="D94" s="6"/>
      <c r="E94" s="6"/>
    </row>
    <row r="95" spans="1:5" ht="24" customHeight="1">
      <c r="A95" s="5" t="s">
        <v>96</v>
      </c>
      <c r="B95" s="6"/>
      <c r="C95" s="6">
        <f>SUM(C4:C94)</f>
        <v>3271497.29</v>
      </c>
      <c r="D95" s="6">
        <f>SUM(D4:D94)</f>
        <v>2512150.2000000002</v>
      </c>
      <c r="E95" s="6"/>
    </row>
    <row r="96" spans="1:5" ht="24" customHeight="1">
      <c r="A96" s="7" t="s">
        <v>97</v>
      </c>
      <c r="B96" s="8">
        <v>6048997.71</v>
      </c>
      <c r="C96" s="9" t="s">
        <v>98</v>
      </c>
      <c r="D96" s="11">
        <f>B96+C95-D95</f>
        <v>6808344.7999999998</v>
      </c>
      <c r="E96" s="12"/>
    </row>
    <row r="97" spans="1:5" ht="24" customHeight="1">
      <c r="A97" s="13" t="s">
        <v>99</v>
      </c>
      <c r="B97" s="14"/>
      <c r="C97" s="13"/>
      <c r="D97" s="13"/>
      <c r="E97" s="13"/>
    </row>
    <row r="98" spans="1:5" ht="24" customHeight="1">
      <c r="A98" s="15" t="s">
        <v>100</v>
      </c>
      <c r="B98" s="16"/>
      <c r="C98" s="16"/>
      <c r="D98" s="16"/>
      <c r="E98" s="16"/>
    </row>
  </sheetData>
  <mergeCells count="4">
    <mergeCell ref="A1:E1"/>
    <mergeCell ref="D96:E96"/>
    <mergeCell ref="A97:E97"/>
    <mergeCell ref="A98:E98"/>
  </mergeCells>
  <phoneticPr fontId="4" type="noConversion"/>
  <pageMargins left="0.48" right="0.47244094488188981" top="0.74803149606299213" bottom="0.74803149606299213" header="0.31496062992125984" footer="0.31496062992125984"/>
  <pageSetup paperSize="9" orientation="portrait" horizontalDpi="180" verticalDpi="18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4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4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2022-03-15T06:29:50Z</cp:lastPrinted>
  <dcterms:created xsi:type="dcterms:W3CDTF">2008-09-11T17:22:00Z</dcterms:created>
  <dcterms:modified xsi:type="dcterms:W3CDTF">2022-03-15T06:29:53Z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