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<sst xmlns="http://schemas.openxmlformats.org/spreadsheetml/2006/main" count="248" uniqueCount="70">
  <si>
    <t>时间</t>
  </si>
  <si>
    <t>收支内容</t>
  </si>
  <si>
    <t>收入(元)</t>
  </si>
  <si>
    <t>支出(元)</t>
  </si>
  <si>
    <t>经手人</t>
  </si>
  <si>
    <t>票据</t>
  </si>
  <si>
    <t>收新河镇2021年1-3月便民服务中心村级资金补助</t>
  </si>
  <si>
    <t>马正标</t>
  </si>
  <si>
    <t>收新河镇2021年4-6月便民服务中心村级资金补助</t>
  </si>
  <si>
    <t>收新河镇2020年12月村邮员工资</t>
  </si>
  <si>
    <t>收新河镇征地费及青苗费</t>
  </si>
  <si>
    <t>收徐华云赞助款</t>
  </si>
  <si>
    <t>付银行利息支出</t>
  </si>
  <si>
    <t>徐玉祥</t>
  </si>
  <si>
    <t>缺书记签名</t>
  </si>
  <si>
    <t>付江云平拖拉机运费</t>
  </si>
  <si>
    <t>付章海林挖机费</t>
  </si>
  <si>
    <t>付马新德征地款</t>
  </si>
  <si>
    <t>吴菊霞</t>
  </si>
  <si>
    <t>付马新友征地款</t>
  </si>
  <si>
    <t>付吴菊霞便民工资</t>
  </si>
  <si>
    <t>郑永球</t>
  </si>
  <si>
    <t>付李云素青苗费</t>
  </si>
  <si>
    <t>付梁显国打水承包款</t>
  </si>
  <si>
    <t>付徐友根征地款</t>
  </si>
  <si>
    <t>付徐云法征地款</t>
  </si>
  <si>
    <t>付颜辉君征地款</t>
  </si>
  <si>
    <t>付徐林志征地款</t>
  </si>
  <si>
    <t>付徐小奶征地款</t>
  </si>
  <si>
    <t>付徐林君征地款</t>
  </si>
  <si>
    <t>付徐菊明征地款</t>
  </si>
  <si>
    <t>付王彩连征地款</t>
  </si>
  <si>
    <t>付瞿国友征地款</t>
  </si>
  <si>
    <t>付徐银法征地款</t>
  </si>
  <si>
    <t>付徐明方征地款</t>
  </si>
  <si>
    <t>付温岭市供水有限公司自来水费</t>
  </si>
  <si>
    <t>付推选人大代表候选人会议误工费</t>
  </si>
  <si>
    <t>付割草小工费</t>
  </si>
  <si>
    <t>吴菊霞等</t>
  </si>
  <si>
    <t>付村民代表会议会务费</t>
  </si>
  <si>
    <t>付村一号路灯电费</t>
  </si>
  <si>
    <t>付村二号路灯电费</t>
  </si>
  <si>
    <t>付村三号路灯电费</t>
  </si>
  <si>
    <t>付村肆号路灯电费</t>
  </si>
  <si>
    <t>付村一号农业电费</t>
  </si>
  <si>
    <t>付村二号农业电费</t>
  </si>
  <si>
    <t>付村农业电费</t>
  </si>
  <si>
    <t>付村三号农业电费</t>
  </si>
  <si>
    <t>付村村民委员会三号变四号农业电费</t>
  </si>
  <si>
    <t>付村股份经济合作社一号变污水电费</t>
  </si>
  <si>
    <t>付村污水提升泵站电费</t>
  </si>
  <si>
    <t>付村部电费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</si>
  <si>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</si>
  <si>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上月结余：296454.11元   本月结余：90429.99元</t>
  </si>
  <si>
    <t>库存现金：36913.74元   银行存款：53516.25元  定期存款：0万元</t>
  </si>
  <si>
    <r>
      <rPr>
        <sz val="12"/>
        <rFont val="宋体"/>
        <charset val="134"/>
      </rPr>
      <t>财务负责人：马灵江    村监会负责人：徐夫荣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</si>
  <si>
    <t>付江云平拖拉机运费用于文化礼堂室内填土及塘沙与运输</t>
  </si>
  <si>
    <t>付章海林挖机费用于清理垃圾及挖渣上车</t>
  </si>
  <si>
    <t>付徐友根7队进排水渠造路征地款</t>
  </si>
  <si>
    <t>付徐云法7队进排水渠造路征地款</t>
  </si>
  <si>
    <t>付颜辉君7队进排水渠造路征地款</t>
  </si>
  <si>
    <t>付徐林志7队进排水渠造路征地款</t>
  </si>
  <si>
    <t>付徐小奶7队进排水渠造路征地款</t>
  </si>
  <si>
    <t>付徐林君7队进排水渠造路征地款</t>
  </si>
  <si>
    <t>付徐菊明7队进排水渠造路征地款</t>
  </si>
  <si>
    <t>付王彩连7队进排水渠造路征地款</t>
  </si>
  <si>
    <t>付瞿国友7队进排水渠造路征地款</t>
  </si>
  <si>
    <t>付徐银法7队进排水渠造路征地款</t>
  </si>
  <si>
    <t>付徐明方7队进排水渠造路征地款</t>
  </si>
  <si>
    <r>
      <t xml:space="preserve">财务负责人：马灵江       村监会负责人：徐夫荣      </t>
    </r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</si>
</sst>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/m/d;@"/>
    <numFmt numFmtId="178" formatCode="0.00_);[Red]\(0.00\)"/>
  </numFmts>
  <fonts count="21"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1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23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29" borderId="10" applyNumberFormat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77" fontId="0" fillId="0" borderId="0" xfId="0" applyNumberFormat="1" applyBorder="1" applyAlignment="1">
      <alignment horizontal="center" wrapText="1"/>
    </xf>
    <xf numFmtId="176" fontId="0" fillId="0" borderId="0" xfId="0" applyNumberFormat="1" applyFont="1" applyBorder="1" applyAlignment="1">
      <alignment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178" fontId="0" fillId="0" borderId="0" xfId="0" applyNumberFormat="1" applyBorder="1" applyAlignment="1">
      <alignment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zoomScaleSheetLayoutView="60" workbookViewId="0">
      <selection activeCell="A1" sqref="$A1:$XFD1048576"/>
    </sheetView>
  </sheetViews>
  <sheetFormatPr defaultColWidth="9" defaultRowHeight="30" customHeight="1"/>
  <cols>
    <col min="1" max="1" width="10.875" style="3" customWidth="1"/>
    <col min="2" max="2" width="32.625" style="2" customWidth="1"/>
    <col min="3" max="4" width="11.625" style="4" customWidth="1"/>
    <col min="5" max="5" width="9.625" style="1" customWidth="1"/>
    <col min="6" max="6" width="49.4083333333333" style="2" customWidth="1"/>
    <col min="7" max="7" width="10.375" style="2"/>
    <col min="8" max="8" width="9" style="2"/>
    <col min="9" max="9" width="9.375" style="2"/>
    <col min="10" max="16384" width="9" style="2"/>
  </cols>
  <sheetData>
    <row r="1" s="1" customFormat="1" customHeight="1" spans="1:6">
      <c r="A1" s="17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" t="s">
        <v>5</v>
      </c>
    </row>
    <row r="2" s="1" customFormat="1" customHeight="1" spans="1:5">
      <c r="A2" s="3">
        <v>44505</v>
      </c>
      <c r="B2" s="1" t="s">
        <v>6</v>
      </c>
      <c r="C2" s="1">
        <v>2760</v>
      </c>
      <c r="E2" s="1" t="s">
        <v>7</v>
      </c>
    </row>
    <row r="3" s="1" customFormat="1" customHeight="1" spans="1:5">
      <c r="A3" s="3">
        <v>44505</v>
      </c>
      <c r="B3" s="1" t="s">
        <v>8</v>
      </c>
      <c r="C3" s="1">
        <v>2760</v>
      </c>
      <c r="E3" s="1" t="s">
        <v>7</v>
      </c>
    </row>
    <row r="4" s="1" customFormat="1" customHeight="1" spans="1:5">
      <c r="A4" s="20">
        <v>44478</v>
      </c>
      <c r="B4" s="21" t="s">
        <v>9</v>
      </c>
      <c r="C4" s="18">
        <v>856</v>
      </c>
      <c r="D4" s="21"/>
      <c r="E4" s="1" t="s">
        <v>7</v>
      </c>
    </row>
    <row r="5" s="1" customFormat="1" customHeight="1" spans="1:5">
      <c r="A5" s="20">
        <v>44477</v>
      </c>
      <c r="B5" s="21" t="s">
        <v>10</v>
      </c>
      <c r="C5" s="18">
        <v>164287</v>
      </c>
      <c r="D5" s="21"/>
      <c r="E5" s="1" t="s">
        <v>7</v>
      </c>
    </row>
    <row r="6" s="1" customFormat="1" customHeight="1" spans="1:5">
      <c r="A6" s="20">
        <v>44510</v>
      </c>
      <c r="B6" s="21" t="s">
        <v>11</v>
      </c>
      <c r="C6" s="18">
        <v>61800</v>
      </c>
      <c r="D6" s="21"/>
      <c r="E6" s="1" t="s">
        <v>7</v>
      </c>
    </row>
    <row r="7" s="1" customFormat="1" customHeight="1" spans="1:5">
      <c r="A7" s="20">
        <v>44490</v>
      </c>
      <c r="B7" s="21" t="s">
        <v>12</v>
      </c>
      <c r="C7" s="18"/>
      <c r="D7" s="21">
        <v>3625</v>
      </c>
      <c r="E7" s="1" t="s">
        <v>7</v>
      </c>
    </row>
    <row r="8" s="1" customFormat="1" customHeight="1" spans="1:6">
      <c r="A8" s="20">
        <v>44490</v>
      </c>
      <c r="B8" s="21" t="s">
        <v>12</v>
      </c>
      <c r="C8" s="18"/>
      <c r="D8" s="21">
        <v>2537.5</v>
      </c>
      <c r="E8" s="21" t="s">
        <v>13</v>
      </c>
      <c r="F8" s="1" t="s">
        <v>14</v>
      </c>
    </row>
    <row r="9" s="1" customFormat="1" customHeight="1" spans="1:5">
      <c r="A9" s="20">
        <v>44521</v>
      </c>
      <c r="B9" s="21" t="s">
        <v>12</v>
      </c>
      <c r="C9" s="18"/>
      <c r="D9" s="21">
        <v>2622.08</v>
      </c>
      <c r="E9" s="21" t="s">
        <v>13</v>
      </c>
    </row>
    <row r="10" s="1" customFormat="1" customHeight="1" spans="1:5">
      <c r="A10" s="20">
        <v>44521</v>
      </c>
      <c r="B10" s="21" t="s">
        <v>12</v>
      </c>
      <c r="C10" s="18"/>
      <c r="D10" s="21">
        <v>3745.83</v>
      </c>
      <c r="E10" s="21" t="s">
        <v>13</v>
      </c>
    </row>
    <row r="11" s="1" customFormat="1" customHeight="1" spans="1:5">
      <c r="A11" s="20">
        <v>44480</v>
      </c>
      <c r="B11" s="21" t="s">
        <v>15</v>
      </c>
      <c r="C11" s="18"/>
      <c r="D11" s="21">
        <v>12000</v>
      </c>
      <c r="E11" s="21" t="s">
        <v>13</v>
      </c>
    </row>
    <row r="12" s="1" customFormat="1" customHeight="1" spans="1:5">
      <c r="A12" s="20">
        <v>44480</v>
      </c>
      <c r="B12" s="21" t="s">
        <v>16</v>
      </c>
      <c r="C12" s="18"/>
      <c r="D12" s="21">
        <v>3240</v>
      </c>
      <c r="E12" s="21" t="s">
        <v>13</v>
      </c>
    </row>
    <row r="13" s="1" customFormat="1" customHeight="1" spans="1:5">
      <c r="A13" s="20">
        <v>44483</v>
      </c>
      <c r="B13" s="21" t="s">
        <v>17</v>
      </c>
      <c r="C13" s="18"/>
      <c r="D13" s="21">
        <v>68550</v>
      </c>
      <c r="E13" s="21" t="s">
        <v>18</v>
      </c>
    </row>
    <row r="14" s="1" customFormat="1" customHeight="1" spans="1:5">
      <c r="A14" s="20">
        <v>44483</v>
      </c>
      <c r="B14" s="21" t="s">
        <v>19</v>
      </c>
      <c r="C14" s="18"/>
      <c r="D14" s="21">
        <v>46735</v>
      </c>
      <c r="E14" s="21" t="s">
        <v>13</v>
      </c>
    </row>
    <row r="15" s="1" customFormat="1" customHeight="1" spans="1:5">
      <c r="A15" s="20">
        <v>44518</v>
      </c>
      <c r="B15" s="21" t="s">
        <v>20</v>
      </c>
      <c r="C15" s="18"/>
      <c r="D15" s="21">
        <v>5520</v>
      </c>
      <c r="E15" s="21" t="s">
        <v>21</v>
      </c>
    </row>
    <row r="16" s="1" customFormat="1" customHeight="1" spans="1:5">
      <c r="A16" s="20">
        <v>44518</v>
      </c>
      <c r="B16" s="21" t="s">
        <v>22</v>
      </c>
      <c r="C16" s="18"/>
      <c r="D16" s="21">
        <v>7426.5</v>
      </c>
      <c r="E16" s="21" t="s">
        <v>18</v>
      </c>
    </row>
    <row r="17" s="1" customFormat="1" customHeight="1" spans="1:5">
      <c r="A17" s="20">
        <v>44518</v>
      </c>
      <c r="B17" s="21" t="s">
        <v>23</v>
      </c>
      <c r="C17" s="18"/>
      <c r="D17" s="21">
        <v>36000</v>
      </c>
      <c r="E17" s="21" t="s">
        <v>13</v>
      </c>
    </row>
    <row r="18" s="1" customFormat="1" customHeight="1" spans="1:5">
      <c r="A18" s="20">
        <v>44518</v>
      </c>
      <c r="B18" s="21" t="s">
        <v>24</v>
      </c>
      <c r="C18" s="18"/>
      <c r="D18" s="21">
        <v>11805</v>
      </c>
      <c r="E18" s="21" t="s">
        <v>13</v>
      </c>
    </row>
    <row r="19" s="1" customFormat="1" customHeight="1" spans="1:5">
      <c r="A19" s="20">
        <v>44518</v>
      </c>
      <c r="B19" s="21" t="s">
        <v>25</v>
      </c>
      <c r="C19" s="18"/>
      <c r="D19" s="21">
        <v>8079</v>
      </c>
      <c r="E19" s="21" t="s">
        <v>13</v>
      </c>
    </row>
    <row r="20" s="1" customFormat="1" customHeight="1" spans="1:5">
      <c r="A20" s="20">
        <v>44518</v>
      </c>
      <c r="B20" s="21" t="s">
        <v>26</v>
      </c>
      <c r="C20" s="18"/>
      <c r="D20" s="21">
        <v>6311</v>
      </c>
      <c r="E20" s="21" t="s">
        <v>13</v>
      </c>
    </row>
    <row r="21" s="1" customFormat="1" customHeight="1" spans="1:5">
      <c r="A21" s="20">
        <v>44518</v>
      </c>
      <c r="B21" s="21" t="s">
        <v>27</v>
      </c>
      <c r="C21" s="18"/>
      <c r="D21" s="21">
        <v>6311</v>
      </c>
      <c r="E21" s="21" t="s">
        <v>13</v>
      </c>
    </row>
    <row r="22" s="1" customFormat="1" customHeight="1" spans="1:5">
      <c r="A22" s="20">
        <v>44518</v>
      </c>
      <c r="B22" s="21" t="s">
        <v>28</v>
      </c>
      <c r="C22" s="18"/>
      <c r="D22" s="21">
        <v>2837</v>
      </c>
      <c r="E22" s="21" t="s">
        <v>13</v>
      </c>
    </row>
    <row r="23" s="1" customFormat="1" customHeight="1" spans="1:5">
      <c r="A23" s="20">
        <v>44518</v>
      </c>
      <c r="B23" s="21" t="s">
        <v>29</v>
      </c>
      <c r="C23" s="18"/>
      <c r="D23" s="21">
        <v>11552</v>
      </c>
      <c r="E23" s="21" t="s">
        <v>13</v>
      </c>
    </row>
    <row r="24" s="1" customFormat="1" customHeight="1" spans="1:5">
      <c r="A24" s="20">
        <v>44518</v>
      </c>
      <c r="B24" s="21" t="s">
        <v>30</v>
      </c>
      <c r="C24" s="18"/>
      <c r="D24" s="21">
        <v>3153</v>
      </c>
      <c r="E24" s="21" t="s">
        <v>13</v>
      </c>
    </row>
    <row r="25" s="1" customFormat="1" customHeight="1" spans="1:5">
      <c r="A25" s="20">
        <v>44518</v>
      </c>
      <c r="B25" s="21" t="s">
        <v>31</v>
      </c>
      <c r="C25" s="18"/>
      <c r="D25" s="21">
        <v>8710</v>
      </c>
      <c r="E25" s="21" t="s">
        <v>13</v>
      </c>
    </row>
    <row r="26" s="1" customFormat="1" customHeight="1" spans="1:5">
      <c r="A26" s="20">
        <v>44518</v>
      </c>
      <c r="B26" s="21" t="s">
        <v>32</v>
      </c>
      <c r="C26" s="18"/>
      <c r="D26" s="21">
        <v>7447</v>
      </c>
      <c r="E26" s="21" t="s">
        <v>13</v>
      </c>
    </row>
    <row r="27" s="1" customFormat="1" customHeight="1" spans="1:5">
      <c r="A27" s="20">
        <v>44518</v>
      </c>
      <c r="B27" s="21" t="s">
        <v>33</v>
      </c>
      <c r="C27" s="18"/>
      <c r="D27" s="21">
        <v>7574</v>
      </c>
      <c r="E27" s="21" t="s">
        <v>13</v>
      </c>
    </row>
    <row r="28" s="1" customFormat="1" customHeight="1" spans="1:5">
      <c r="A28" s="20">
        <v>44518</v>
      </c>
      <c r="B28" s="21" t="s">
        <v>33</v>
      </c>
      <c r="C28" s="18"/>
      <c r="D28" s="21">
        <v>10289</v>
      </c>
      <c r="E28" s="21" t="s">
        <v>13</v>
      </c>
    </row>
    <row r="29" s="1" customFormat="1" customHeight="1" spans="1:5">
      <c r="A29" s="20">
        <v>44518</v>
      </c>
      <c r="B29" s="21" t="s">
        <v>34</v>
      </c>
      <c r="C29" s="18"/>
      <c r="D29" s="21">
        <v>42629</v>
      </c>
      <c r="E29" s="21" t="s">
        <v>13</v>
      </c>
    </row>
    <row r="30" s="1" customFormat="1" customHeight="1" spans="1:5">
      <c r="A30" s="20">
        <v>44518</v>
      </c>
      <c r="B30" s="21" t="s">
        <v>35</v>
      </c>
      <c r="C30" s="18"/>
      <c r="D30" s="21">
        <v>102018.08</v>
      </c>
      <c r="E30" s="21" t="s">
        <v>13</v>
      </c>
    </row>
    <row r="31" s="1" customFormat="1" customHeight="1" spans="1:5">
      <c r="A31" s="20">
        <v>44530</v>
      </c>
      <c r="B31" s="21" t="s">
        <v>36</v>
      </c>
      <c r="C31" s="18"/>
      <c r="D31" s="21">
        <v>700</v>
      </c>
      <c r="E31" s="21" t="s">
        <v>18</v>
      </c>
    </row>
    <row r="32" s="1" customFormat="1" customHeight="1" spans="1:5">
      <c r="A32" s="20">
        <v>44487</v>
      </c>
      <c r="B32" s="21" t="s">
        <v>37</v>
      </c>
      <c r="C32" s="18"/>
      <c r="D32" s="21">
        <v>2025</v>
      </c>
      <c r="E32" s="21" t="s">
        <v>38</v>
      </c>
    </row>
    <row r="33" s="1" customFormat="1" customHeight="1" spans="1:5">
      <c r="A33" s="20">
        <v>44469</v>
      </c>
      <c r="B33" s="21" t="s">
        <v>37</v>
      </c>
      <c r="C33" s="18"/>
      <c r="D33" s="21">
        <v>525</v>
      </c>
      <c r="E33" s="21" t="s">
        <v>13</v>
      </c>
    </row>
    <row r="34" s="1" customFormat="1" customHeight="1" spans="1:5">
      <c r="A34" s="20">
        <v>44510</v>
      </c>
      <c r="B34" s="21" t="s">
        <v>39</v>
      </c>
      <c r="C34" s="18"/>
      <c r="D34" s="21">
        <v>300</v>
      </c>
      <c r="E34" s="21" t="s">
        <v>18</v>
      </c>
    </row>
    <row r="35" s="1" customFormat="1" customHeight="1" spans="1:5">
      <c r="A35" s="20">
        <v>44510</v>
      </c>
      <c r="B35" s="21" t="s">
        <v>39</v>
      </c>
      <c r="C35" s="18"/>
      <c r="D35" s="21">
        <v>1000</v>
      </c>
      <c r="E35" s="21" t="s">
        <v>18</v>
      </c>
    </row>
    <row r="36" s="1" customFormat="1" customHeight="1" spans="1:5">
      <c r="A36" s="20">
        <v>44480</v>
      </c>
      <c r="B36" s="21" t="s">
        <v>40</v>
      </c>
      <c r="C36" s="18"/>
      <c r="D36" s="21">
        <v>122.2</v>
      </c>
      <c r="E36" s="21" t="s">
        <v>21</v>
      </c>
    </row>
    <row r="37" s="1" customFormat="1" customHeight="1" spans="1:5">
      <c r="A37" s="20">
        <v>44480</v>
      </c>
      <c r="B37" s="21" t="s">
        <v>41</v>
      </c>
      <c r="C37" s="18"/>
      <c r="D37" s="21">
        <v>123.32</v>
      </c>
      <c r="E37" s="21" t="s">
        <v>21</v>
      </c>
    </row>
    <row r="38" s="1" customFormat="1" customHeight="1" spans="1:5">
      <c r="A38" s="20">
        <v>44480</v>
      </c>
      <c r="B38" s="21" t="s">
        <v>42</v>
      </c>
      <c r="C38" s="18"/>
      <c r="D38" s="21">
        <v>32.36</v>
      </c>
      <c r="E38" s="21" t="s">
        <v>21</v>
      </c>
    </row>
    <row r="39" s="1" customFormat="1" customHeight="1" spans="1:5">
      <c r="A39" s="20">
        <v>44480</v>
      </c>
      <c r="B39" s="21" t="s">
        <v>43</v>
      </c>
      <c r="C39" s="18"/>
      <c r="D39" s="21">
        <v>199.76</v>
      </c>
      <c r="E39" s="21" t="s">
        <v>21</v>
      </c>
    </row>
    <row r="40" s="1" customFormat="1" customHeight="1" spans="1:5">
      <c r="A40" s="20">
        <v>44518</v>
      </c>
      <c r="B40" s="21" t="s">
        <v>40</v>
      </c>
      <c r="C40" s="18"/>
      <c r="D40" s="21">
        <v>137.27</v>
      </c>
      <c r="E40" s="21" t="s">
        <v>13</v>
      </c>
    </row>
    <row r="41" s="1" customFormat="1" customHeight="1" spans="1:5">
      <c r="A41" s="20">
        <v>44518</v>
      </c>
      <c r="B41" s="21" t="s">
        <v>41</v>
      </c>
      <c r="C41" s="18"/>
      <c r="D41" s="21">
        <v>130.57</v>
      </c>
      <c r="E41" s="21" t="s">
        <v>13</v>
      </c>
    </row>
    <row r="42" s="1" customFormat="1" customHeight="1" spans="1:5">
      <c r="A42" s="20">
        <v>44518</v>
      </c>
      <c r="B42" s="21" t="s">
        <v>42</v>
      </c>
      <c r="C42" s="18"/>
      <c r="D42" s="21">
        <v>36.27</v>
      </c>
      <c r="E42" s="21" t="s">
        <v>13</v>
      </c>
    </row>
    <row r="43" s="1" customFormat="1" customHeight="1" spans="1:5">
      <c r="A43" s="20">
        <v>44518</v>
      </c>
      <c r="B43" s="21" t="s">
        <v>43</v>
      </c>
      <c r="C43" s="18"/>
      <c r="D43" s="21">
        <v>216.5</v>
      </c>
      <c r="E43" s="21" t="s">
        <v>13</v>
      </c>
    </row>
    <row r="44" s="1" customFormat="1" customHeight="1" spans="1:5">
      <c r="A44" s="20">
        <v>44480</v>
      </c>
      <c r="B44" s="21" t="s">
        <v>44</v>
      </c>
      <c r="C44" s="18"/>
      <c r="D44" s="21">
        <v>437.41</v>
      </c>
      <c r="E44" s="21" t="s">
        <v>21</v>
      </c>
    </row>
    <row r="45" s="1" customFormat="1" customHeight="1" spans="1:5">
      <c r="A45" s="20">
        <v>44480</v>
      </c>
      <c r="B45" s="21" t="s">
        <v>45</v>
      </c>
      <c r="C45" s="18"/>
      <c r="D45" s="21">
        <v>42.93</v>
      </c>
      <c r="E45" s="21" t="s">
        <v>21</v>
      </c>
    </row>
    <row r="46" s="1" customFormat="1" customHeight="1" spans="1:5">
      <c r="A46" s="20">
        <v>44480</v>
      </c>
      <c r="B46" s="21" t="s">
        <v>46</v>
      </c>
      <c r="C46" s="18"/>
      <c r="D46" s="21">
        <v>1520.2</v>
      </c>
      <c r="E46" s="21" t="s">
        <v>21</v>
      </c>
    </row>
    <row r="47" s="1" customFormat="1" customHeight="1" spans="1:5">
      <c r="A47" s="20">
        <v>44480</v>
      </c>
      <c r="B47" s="21" t="s">
        <v>47</v>
      </c>
      <c r="C47" s="18"/>
      <c r="D47" s="21">
        <v>3802.17</v>
      </c>
      <c r="E47" s="21" t="s">
        <v>21</v>
      </c>
    </row>
    <row r="48" s="1" customFormat="1" customHeight="1" spans="1:5">
      <c r="A48" s="20">
        <v>44480</v>
      </c>
      <c r="B48" s="21" t="s">
        <v>48</v>
      </c>
      <c r="C48" s="18"/>
      <c r="D48" s="21">
        <v>4.77</v>
      </c>
      <c r="E48" s="21" t="s">
        <v>21</v>
      </c>
    </row>
    <row r="49" s="1" customFormat="1" customHeight="1" spans="1:5">
      <c r="A49" s="20">
        <v>44518</v>
      </c>
      <c r="B49" s="21" t="s">
        <v>44</v>
      </c>
      <c r="C49" s="18"/>
      <c r="D49" s="21">
        <v>123.07</v>
      </c>
      <c r="E49" s="21" t="s">
        <v>13</v>
      </c>
    </row>
    <row r="50" s="1" customFormat="1" customHeight="1" spans="1:5">
      <c r="A50" s="20">
        <v>44518</v>
      </c>
      <c r="B50" s="21" t="s">
        <v>45</v>
      </c>
      <c r="C50" s="18"/>
      <c r="D50" s="21">
        <v>11.45</v>
      </c>
      <c r="E50" s="21" t="s">
        <v>13</v>
      </c>
    </row>
    <row r="51" s="1" customFormat="1" customHeight="1" spans="1:5">
      <c r="A51" s="20">
        <v>44518</v>
      </c>
      <c r="B51" s="21" t="s">
        <v>47</v>
      </c>
      <c r="C51" s="18"/>
      <c r="D51" s="21">
        <v>818.06</v>
      </c>
      <c r="E51" s="21" t="s">
        <v>13</v>
      </c>
    </row>
    <row r="52" s="1" customFormat="1" customHeight="1" spans="1:5">
      <c r="A52" s="20">
        <v>44518</v>
      </c>
      <c r="B52" s="21" t="s">
        <v>46</v>
      </c>
      <c r="C52" s="18"/>
      <c r="D52" s="21">
        <v>965.93</v>
      </c>
      <c r="E52" s="21" t="s">
        <v>13</v>
      </c>
    </row>
    <row r="53" s="1" customFormat="1" customHeight="1" spans="1:5">
      <c r="A53" s="20">
        <v>44518</v>
      </c>
      <c r="B53" s="21" t="s">
        <v>49</v>
      </c>
      <c r="C53" s="18"/>
      <c r="D53" s="21">
        <v>699.73</v>
      </c>
      <c r="E53" s="21" t="s">
        <v>13</v>
      </c>
    </row>
    <row r="54" s="1" customFormat="1" customHeight="1" spans="1:5">
      <c r="A54" s="20">
        <v>44480</v>
      </c>
      <c r="B54" s="21" t="s">
        <v>49</v>
      </c>
      <c r="C54" s="18"/>
      <c r="D54" s="21">
        <v>694.71</v>
      </c>
      <c r="E54" s="21" t="s">
        <v>21</v>
      </c>
    </row>
    <row r="55" s="1" customFormat="1" customHeight="1" spans="1:5">
      <c r="A55" s="20">
        <v>44518</v>
      </c>
      <c r="B55" s="21" t="s">
        <v>50</v>
      </c>
      <c r="C55" s="18"/>
      <c r="D55" s="21">
        <v>932.42</v>
      </c>
      <c r="E55" s="21" t="s">
        <v>13</v>
      </c>
    </row>
    <row r="56" s="1" customFormat="1" customHeight="1" spans="1:5">
      <c r="A56" s="20">
        <v>44480</v>
      </c>
      <c r="B56" s="21" t="s">
        <v>50</v>
      </c>
      <c r="C56" s="18"/>
      <c r="D56" s="21">
        <v>2036.14</v>
      </c>
      <c r="E56" s="21" t="s">
        <v>21</v>
      </c>
    </row>
    <row r="57" s="1" customFormat="1" customHeight="1" spans="1:5">
      <c r="A57" s="20">
        <v>44480</v>
      </c>
      <c r="B57" s="21" t="s">
        <v>51</v>
      </c>
      <c r="C57" s="18"/>
      <c r="D57" s="21">
        <v>70.48</v>
      </c>
      <c r="E57" s="21" t="s">
        <v>21</v>
      </c>
    </row>
    <row r="58" s="1" customFormat="1" customHeight="1" spans="1:5">
      <c r="A58" s="20">
        <v>44518</v>
      </c>
      <c r="B58" s="21" t="s">
        <v>51</v>
      </c>
      <c r="C58" s="18"/>
      <c r="D58" s="21">
        <v>62.41</v>
      </c>
      <c r="E58" s="21" t="s">
        <v>13</v>
      </c>
    </row>
    <row r="59" customHeight="1" spans="1:5">
      <c r="A59" s="22" t="s">
        <v>52</v>
      </c>
      <c r="B59" s="18"/>
      <c r="C59" s="23">
        <f>SUM(C2:C58)</f>
        <v>232463</v>
      </c>
      <c r="D59" s="21">
        <f>SUM(D2:D58)</f>
        <v>438487.12</v>
      </c>
      <c r="E59" s="19"/>
    </row>
    <row r="60" customHeight="1" spans="1:5">
      <c r="A60" s="24" t="s">
        <v>53</v>
      </c>
      <c r="B60" s="25"/>
      <c r="C60" s="25"/>
      <c r="D60" s="25"/>
      <c r="E60" s="25"/>
    </row>
    <row r="61" customHeight="1" spans="1:9">
      <c r="A61" s="24" t="s">
        <v>54</v>
      </c>
      <c r="B61" s="25"/>
      <c r="C61" s="25"/>
      <c r="D61" s="25"/>
      <c r="E61" s="25"/>
      <c r="G61" s="2">
        <v>29683.87</v>
      </c>
      <c r="I61" s="2">
        <v>36913.74</v>
      </c>
    </row>
    <row r="62" customHeight="1" spans="1:9">
      <c r="A62" s="26" t="s">
        <v>55</v>
      </c>
      <c r="B62" s="25"/>
      <c r="C62" s="25"/>
      <c r="D62" s="25"/>
      <c r="E62" s="25"/>
      <c r="G62" s="2">
        <v>266770.24</v>
      </c>
      <c r="I62" s="2">
        <v>53516.25</v>
      </c>
    </row>
    <row r="64" customHeight="1" spans="2:9">
      <c r="B64" s="16"/>
      <c r="G64" s="2">
        <f>G61+G62</f>
        <v>296454.11</v>
      </c>
      <c r="H64" s="2">
        <f>H61+H62</f>
        <v>0</v>
      </c>
      <c r="I64" s="2">
        <f>I61+I62</f>
        <v>90429.99</v>
      </c>
    </row>
    <row r="66" customHeight="1" spans="7:7">
      <c r="G66" s="2">
        <f>G64+C59-D59</f>
        <v>90429.9899999999</v>
      </c>
    </row>
  </sheetData>
  <mergeCells count="3">
    <mergeCell ref="A60:E60"/>
    <mergeCell ref="A61:E61"/>
    <mergeCell ref="A62:E62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zoomScaleSheetLayoutView="60" topLeftCell="A53" workbookViewId="0">
      <selection activeCell="C59" sqref="C59"/>
    </sheetView>
  </sheetViews>
  <sheetFormatPr defaultColWidth="9" defaultRowHeight="30" customHeight="1" outlineLevelCol="5"/>
  <cols>
    <col min="1" max="1" width="10.875" style="3" customWidth="1"/>
    <col min="2" max="2" width="32.625" style="2" customWidth="1"/>
    <col min="3" max="4" width="12.625" style="4" customWidth="1"/>
    <col min="5" max="5" width="13.625" style="1" customWidth="1"/>
    <col min="6" max="6" width="49.4083333333333" style="2" customWidth="1"/>
    <col min="7" max="7" width="10.375" style="2"/>
    <col min="8" max="8" width="9" style="2"/>
    <col min="9" max="9" width="9.375" style="2"/>
    <col min="10" max="16384" width="9" style="2"/>
  </cols>
  <sheetData>
    <row r="1" s="1" customFormat="1" ht="29.5" customHeight="1" spans="1: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="1" customFormat="1" ht="29.5" customHeight="1" spans="1:6">
      <c r="A2" s="5">
        <v>44505</v>
      </c>
      <c r="B2" s="8" t="s">
        <v>6</v>
      </c>
      <c r="C2" s="8">
        <v>2760</v>
      </c>
      <c r="D2" s="8"/>
      <c r="E2" s="8" t="s">
        <v>7</v>
      </c>
      <c r="F2"/>
    </row>
    <row r="3" s="1" customFormat="1" ht="29.5" customHeight="1" spans="1:6">
      <c r="A3" s="5">
        <v>44505</v>
      </c>
      <c r="B3" s="8" t="s">
        <v>8</v>
      </c>
      <c r="C3" s="8">
        <v>2760</v>
      </c>
      <c r="D3" s="8"/>
      <c r="E3" s="8" t="s">
        <v>7</v>
      </c>
      <c r="F3"/>
    </row>
    <row r="4" s="1" customFormat="1" ht="29.5" customHeight="1" spans="1:6">
      <c r="A4" s="9">
        <v>44478</v>
      </c>
      <c r="B4" s="10" t="s">
        <v>9</v>
      </c>
      <c r="C4" s="6">
        <v>856</v>
      </c>
      <c r="D4" s="10"/>
      <c r="E4" s="8" t="s">
        <v>7</v>
      </c>
      <c r="F4"/>
    </row>
    <row r="5" s="1" customFormat="1" ht="29.5" customHeight="1" spans="1:6">
      <c r="A5" s="9">
        <v>44477</v>
      </c>
      <c r="B5" s="10" t="s">
        <v>10</v>
      </c>
      <c r="C5" s="6">
        <v>164287</v>
      </c>
      <c r="D5" s="10"/>
      <c r="E5" s="8" t="s">
        <v>7</v>
      </c>
      <c r="F5"/>
    </row>
    <row r="6" s="1" customFormat="1" ht="29.5" customHeight="1" spans="1:6">
      <c r="A6" s="9">
        <v>44510</v>
      </c>
      <c r="B6" s="10" t="s">
        <v>11</v>
      </c>
      <c r="C6" s="6">
        <v>61800</v>
      </c>
      <c r="D6" s="10"/>
      <c r="E6" s="8" t="s">
        <v>7</v>
      </c>
      <c r="F6"/>
    </row>
    <row r="7" s="1" customFormat="1" ht="29.5" customHeight="1" spans="1:6">
      <c r="A7" s="9">
        <v>44490</v>
      </c>
      <c r="B7" s="10" t="s">
        <v>12</v>
      </c>
      <c r="C7" s="6"/>
      <c r="D7" s="10">
        <v>3625</v>
      </c>
      <c r="E7" s="8" t="s">
        <v>7</v>
      </c>
      <c r="F7"/>
    </row>
    <row r="8" s="1" customFormat="1" ht="29.5" customHeight="1" spans="1:6">
      <c r="A8" s="9">
        <v>44490</v>
      </c>
      <c r="B8" s="10" t="s">
        <v>12</v>
      </c>
      <c r="C8" s="6"/>
      <c r="D8" s="10">
        <v>2537.5</v>
      </c>
      <c r="E8" s="10" t="s">
        <v>13</v>
      </c>
      <c r="F8"/>
    </row>
    <row r="9" s="1" customFormat="1" ht="29.5" customHeight="1" spans="1:6">
      <c r="A9" s="9">
        <v>44521</v>
      </c>
      <c r="B9" s="10" t="s">
        <v>12</v>
      </c>
      <c r="C9" s="6"/>
      <c r="D9" s="10">
        <v>2622.08</v>
      </c>
      <c r="E9" s="10" t="s">
        <v>13</v>
      </c>
      <c r="F9"/>
    </row>
    <row r="10" s="1" customFormat="1" ht="29.5" customHeight="1" spans="1:6">
      <c r="A10" s="9">
        <v>44521</v>
      </c>
      <c r="B10" s="10" t="s">
        <v>12</v>
      </c>
      <c r="C10" s="6"/>
      <c r="D10" s="10">
        <v>3745.83</v>
      </c>
      <c r="E10" s="10" t="s">
        <v>13</v>
      </c>
      <c r="F10"/>
    </row>
    <row r="11" s="1" customFormat="1" ht="29.5" customHeight="1" spans="1:6">
      <c r="A11" s="9">
        <v>44480</v>
      </c>
      <c r="B11" s="10" t="s">
        <v>56</v>
      </c>
      <c r="C11" s="6"/>
      <c r="D11" s="10">
        <v>12000</v>
      </c>
      <c r="E11" s="10" t="s">
        <v>13</v>
      </c>
      <c r="F11"/>
    </row>
    <row r="12" s="1" customFormat="1" ht="29.5" customHeight="1" spans="1:6">
      <c r="A12" s="9">
        <v>44480</v>
      </c>
      <c r="B12" s="10" t="s">
        <v>57</v>
      </c>
      <c r="C12" s="6"/>
      <c r="D12" s="10">
        <v>3240</v>
      </c>
      <c r="E12" s="10" t="s">
        <v>13</v>
      </c>
      <c r="F12"/>
    </row>
    <row r="13" s="1" customFormat="1" ht="29.5" customHeight="1" spans="1:6">
      <c r="A13" s="9">
        <v>44483</v>
      </c>
      <c r="B13" s="10" t="s">
        <v>17</v>
      </c>
      <c r="C13" s="6"/>
      <c r="D13" s="10">
        <v>68550</v>
      </c>
      <c r="E13" s="10" t="s">
        <v>18</v>
      </c>
      <c r="F13"/>
    </row>
    <row r="14" s="1" customFormat="1" ht="29.5" customHeight="1" spans="1:6">
      <c r="A14" s="9">
        <v>44483</v>
      </c>
      <c r="B14" s="10" t="s">
        <v>19</v>
      </c>
      <c r="C14" s="6"/>
      <c r="D14" s="10">
        <v>46735</v>
      </c>
      <c r="E14" s="10" t="s">
        <v>13</v>
      </c>
      <c r="F14"/>
    </row>
    <row r="15" s="1" customFormat="1" ht="29.5" customHeight="1" spans="1:6">
      <c r="A15" s="9">
        <v>44518</v>
      </c>
      <c r="B15" s="10" t="s">
        <v>20</v>
      </c>
      <c r="C15" s="6"/>
      <c r="D15" s="10">
        <v>5520</v>
      </c>
      <c r="E15" s="10" t="s">
        <v>21</v>
      </c>
      <c r="F15"/>
    </row>
    <row r="16" s="1" customFormat="1" ht="29.5" customHeight="1" spans="1:6">
      <c r="A16" s="9">
        <v>44518</v>
      </c>
      <c r="B16" s="10" t="s">
        <v>22</v>
      </c>
      <c r="C16" s="6"/>
      <c r="D16" s="10">
        <v>7426.5</v>
      </c>
      <c r="E16" s="10" t="s">
        <v>18</v>
      </c>
      <c r="F16"/>
    </row>
    <row r="17" s="1" customFormat="1" ht="29.5" customHeight="1" spans="1:6">
      <c r="A17" s="9">
        <v>44518</v>
      </c>
      <c r="B17" s="10" t="s">
        <v>23</v>
      </c>
      <c r="C17" s="6"/>
      <c r="D17" s="10">
        <v>36000</v>
      </c>
      <c r="E17" s="10" t="s">
        <v>13</v>
      </c>
      <c r="F17"/>
    </row>
    <row r="18" s="1" customFormat="1" ht="29.5" customHeight="1" spans="1:6">
      <c r="A18" s="9">
        <v>44518</v>
      </c>
      <c r="B18" s="10" t="s">
        <v>58</v>
      </c>
      <c r="C18" s="6"/>
      <c r="D18" s="10">
        <v>11805</v>
      </c>
      <c r="E18" s="10" t="s">
        <v>13</v>
      </c>
      <c r="F18"/>
    </row>
    <row r="19" s="1" customFormat="1" ht="29.5" customHeight="1" spans="1:6">
      <c r="A19" s="9">
        <v>44518</v>
      </c>
      <c r="B19" s="10" t="s">
        <v>59</v>
      </c>
      <c r="C19" s="6"/>
      <c r="D19" s="10">
        <v>8079</v>
      </c>
      <c r="E19" s="10" t="s">
        <v>13</v>
      </c>
      <c r="F19"/>
    </row>
    <row r="20" s="1" customFormat="1" ht="29.5" customHeight="1" spans="1:6">
      <c r="A20" s="9">
        <v>44518</v>
      </c>
      <c r="B20" s="10" t="s">
        <v>60</v>
      </c>
      <c r="C20" s="6"/>
      <c r="D20" s="10">
        <v>6311</v>
      </c>
      <c r="E20" s="10" t="s">
        <v>13</v>
      </c>
      <c r="F20"/>
    </row>
    <row r="21" s="1" customFormat="1" ht="29.5" customHeight="1" spans="1:6">
      <c r="A21" s="9">
        <v>44518</v>
      </c>
      <c r="B21" s="10" t="s">
        <v>61</v>
      </c>
      <c r="C21" s="6"/>
      <c r="D21" s="10">
        <v>6311</v>
      </c>
      <c r="E21" s="10" t="s">
        <v>13</v>
      </c>
      <c r="F21"/>
    </row>
    <row r="22" s="1" customFormat="1" ht="29.5" customHeight="1" spans="1:6">
      <c r="A22" s="9">
        <v>44518</v>
      </c>
      <c r="B22" s="10" t="s">
        <v>62</v>
      </c>
      <c r="C22" s="6"/>
      <c r="D22" s="10">
        <v>2837</v>
      </c>
      <c r="E22" s="10" t="s">
        <v>13</v>
      </c>
      <c r="F22"/>
    </row>
    <row r="23" s="1" customFormat="1" ht="29.5" customHeight="1" spans="1:6">
      <c r="A23" s="9">
        <v>44518</v>
      </c>
      <c r="B23" s="10" t="s">
        <v>63</v>
      </c>
      <c r="C23" s="6"/>
      <c r="D23" s="10">
        <v>11552</v>
      </c>
      <c r="E23" s="10" t="s">
        <v>13</v>
      </c>
      <c r="F23"/>
    </row>
    <row r="24" s="1" customFormat="1" ht="29.5" customHeight="1" spans="1:6">
      <c r="A24" s="9">
        <v>44518</v>
      </c>
      <c r="B24" s="10" t="s">
        <v>64</v>
      </c>
      <c r="C24" s="6"/>
      <c r="D24" s="10">
        <v>3153</v>
      </c>
      <c r="E24" s="10" t="s">
        <v>13</v>
      </c>
      <c r="F24"/>
    </row>
    <row r="25" s="1" customFormat="1" ht="29.5" customHeight="1" spans="1:6">
      <c r="A25" s="9">
        <v>44518</v>
      </c>
      <c r="B25" s="10" t="s">
        <v>65</v>
      </c>
      <c r="C25" s="6"/>
      <c r="D25" s="10">
        <v>8710</v>
      </c>
      <c r="E25" s="10" t="s">
        <v>13</v>
      </c>
      <c r="F25"/>
    </row>
    <row r="26" s="1" customFormat="1" ht="29.5" customHeight="1" spans="1:6">
      <c r="A26" s="9">
        <v>44518</v>
      </c>
      <c r="B26" s="10" t="s">
        <v>66</v>
      </c>
      <c r="C26" s="6"/>
      <c r="D26" s="10">
        <v>7447</v>
      </c>
      <c r="E26" s="10" t="s">
        <v>13</v>
      </c>
      <c r="F26"/>
    </row>
    <row r="27" s="1" customFormat="1" ht="29.5" customHeight="1" spans="1:6">
      <c r="A27" s="9">
        <v>44518</v>
      </c>
      <c r="B27" s="10" t="s">
        <v>67</v>
      </c>
      <c r="C27" s="6"/>
      <c r="D27" s="10">
        <v>7574</v>
      </c>
      <c r="E27" s="10" t="s">
        <v>13</v>
      </c>
      <c r="F27"/>
    </row>
    <row r="28" s="1" customFormat="1" ht="29.5" customHeight="1" spans="1:6">
      <c r="A28" s="9">
        <v>44518</v>
      </c>
      <c r="B28" s="10" t="s">
        <v>67</v>
      </c>
      <c r="C28" s="6"/>
      <c r="D28" s="10">
        <v>10289</v>
      </c>
      <c r="E28" s="10" t="s">
        <v>13</v>
      </c>
      <c r="F28"/>
    </row>
    <row r="29" s="1" customFormat="1" ht="29.5" customHeight="1" spans="1:6">
      <c r="A29" s="9">
        <v>44518</v>
      </c>
      <c r="B29" s="10" t="s">
        <v>68</v>
      </c>
      <c r="C29" s="6"/>
      <c r="D29" s="10">
        <v>42629</v>
      </c>
      <c r="E29" s="10" t="s">
        <v>13</v>
      </c>
      <c r="F29"/>
    </row>
    <row r="30" s="1" customFormat="1" ht="29.5" customHeight="1" spans="1:6">
      <c r="A30" s="9">
        <v>44518</v>
      </c>
      <c r="B30" s="10" t="s">
        <v>35</v>
      </c>
      <c r="C30" s="6"/>
      <c r="D30" s="10">
        <v>102018.08</v>
      </c>
      <c r="E30" s="10" t="s">
        <v>13</v>
      </c>
      <c r="F30"/>
    </row>
    <row r="31" s="1" customFormat="1" ht="29.5" customHeight="1" spans="1:6">
      <c r="A31" s="9">
        <v>44530</v>
      </c>
      <c r="B31" s="10" t="s">
        <v>36</v>
      </c>
      <c r="C31" s="6"/>
      <c r="D31" s="10">
        <v>700</v>
      </c>
      <c r="E31" s="10" t="s">
        <v>18</v>
      </c>
      <c r="F31"/>
    </row>
    <row r="32" s="1" customFormat="1" ht="29.5" customHeight="1" spans="1:6">
      <c r="A32" s="9">
        <v>44487</v>
      </c>
      <c r="B32" s="10" t="s">
        <v>37</v>
      </c>
      <c r="C32" s="6"/>
      <c r="D32" s="10">
        <v>2025</v>
      </c>
      <c r="E32" s="10" t="s">
        <v>38</v>
      </c>
      <c r="F32"/>
    </row>
    <row r="33" s="1" customFormat="1" ht="29.5" customHeight="1" spans="1:6">
      <c r="A33" s="9">
        <v>44469</v>
      </c>
      <c r="B33" s="10" t="s">
        <v>37</v>
      </c>
      <c r="C33" s="6"/>
      <c r="D33" s="10">
        <v>525</v>
      </c>
      <c r="E33" s="10" t="s">
        <v>13</v>
      </c>
      <c r="F33"/>
    </row>
    <row r="34" s="1" customFormat="1" ht="29.5" customHeight="1" spans="1:6">
      <c r="A34" s="9">
        <v>44510</v>
      </c>
      <c r="B34" s="10" t="s">
        <v>39</v>
      </c>
      <c r="C34" s="6"/>
      <c r="D34" s="10">
        <v>300</v>
      </c>
      <c r="E34" s="10" t="s">
        <v>18</v>
      </c>
      <c r="F34"/>
    </row>
    <row r="35" s="1" customFormat="1" ht="29.5" customHeight="1" spans="1:6">
      <c r="A35" s="9">
        <v>44510</v>
      </c>
      <c r="B35" s="10" t="s">
        <v>39</v>
      </c>
      <c r="C35" s="6"/>
      <c r="D35" s="10">
        <v>1000</v>
      </c>
      <c r="E35" s="10" t="s">
        <v>18</v>
      </c>
      <c r="F35"/>
    </row>
    <row r="36" s="1" customFormat="1" ht="29.5" customHeight="1" spans="1:6">
      <c r="A36" s="9">
        <v>44480</v>
      </c>
      <c r="B36" s="10" t="s">
        <v>40</v>
      </c>
      <c r="C36" s="6"/>
      <c r="D36" s="10">
        <v>122.2</v>
      </c>
      <c r="E36" s="10" t="s">
        <v>21</v>
      </c>
      <c r="F36"/>
    </row>
    <row r="37" s="1" customFormat="1" ht="29.5" customHeight="1" spans="1:6">
      <c r="A37" s="9">
        <v>44480</v>
      </c>
      <c r="B37" s="10" t="s">
        <v>41</v>
      </c>
      <c r="C37" s="6"/>
      <c r="D37" s="10">
        <v>123.32</v>
      </c>
      <c r="E37" s="10" t="s">
        <v>21</v>
      </c>
      <c r="F37"/>
    </row>
    <row r="38" s="1" customFormat="1" ht="29.5" customHeight="1" spans="1:6">
      <c r="A38" s="9">
        <v>44480</v>
      </c>
      <c r="B38" s="10" t="s">
        <v>42</v>
      </c>
      <c r="C38" s="6"/>
      <c r="D38" s="10">
        <v>32.36</v>
      </c>
      <c r="E38" s="10" t="s">
        <v>21</v>
      </c>
      <c r="F38"/>
    </row>
    <row r="39" s="1" customFormat="1" ht="29.5" customHeight="1" spans="1:6">
      <c r="A39" s="9">
        <v>44480</v>
      </c>
      <c r="B39" s="10" t="s">
        <v>43</v>
      </c>
      <c r="C39" s="6"/>
      <c r="D39" s="10">
        <v>199.76</v>
      </c>
      <c r="E39" s="10" t="s">
        <v>21</v>
      </c>
      <c r="F39"/>
    </row>
    <row r="40" s="1" customFormat="1" ht="29.5" customHeight="1" spans="1:6">
      <c r="A40" s="9">
        <v>44518</v>
      </c>
      <c r="B40" s="10" t="s">
        <v>40</v>
      </c>
      <c r="C40" s="6"/>
      <c r="D40" s="10">
        <v>137.27</v>
      </c>
      <c r="E40" s="10" t="s">
        <v>13</v>
      </c>
      <c r="F40"/>
    </row>
    <row r="41" s="1" customFormat="1" ht="29.5" customHeight="1" spans="1:6">
      <c r="A41" s="9">
        <v>44518</v>
      </c>
      <c r="B41" s="10" t="s">
        <v>41</v>
      </c>
      <c r="C41" s="6"/>
      <c r="D41" s="10">
        <v>130.57</v>
      </c>
      <c r="E41" s="10" t="s">
        <v>13</v>
      </c>
      <c r="F41"/>
    </row>
    <row r="42" s="1" customFormat="1" ht="29.5" customHeight="1" spans="1:6">
      <c r="A42" s="9">
        <v>44518</v>
      </c>
      <c r="B42" s="10" t="s">
        <v>42</v>
      </c>
      <c r="C42" s="6"/>
      <c r="D42" s="10">
        <v>36.27</v>
      </c>
      <c r="E42" s="10" t="s">
        <v>13</v>
      </c>
      <c r="F42"/>
    </row>
    <row r="43" s="1" customFormat="1" ht="29.5" customHeight="1" spans="1:6">
      <c r="A43" s="9">
        <v>44518</v>
      </c>
      <c r="B43" s="10" t="s">
        <v>43</v>
      </c>
      <c r="C43" s="6"/>
      <c r="D43" s="10">
        <v>216.5</v>
      </c>
      <c r="E43" s="10" t="s">
        <v>13</v>
      </c>
      <c r="F43"/>
    </row>
    <row r="44" s="1" customFormat="1" ht="29.5" customHeight="1" spans="1:6">
      <c r="A44" s="9">
        <v>44480</v>
      </c>
      <c r="B44" s="10" t="s">
        <v>44</v>
      </c>
      <c r="C44" s="6"/>
      <c r="D44" s="10">
        <v>437.41</v>
      </c>
      <c r="E44" s="10" t="s">
        <v>21</v>
      </c>
      <c r="F44"/>
    </row>
    <row r="45" s="1" customFormat="1" ht="29.5" customHeight="1" spans="1:6">
      <c r="A45" s="9">
        <v>44480</v>
      </c>
      <c r="B45" s="10" t="s">
        <v>45</v>
      </c>
      <c r="C45" s="6"/>
      <c r="D45" s="10">
        <v>42.93</v>
      </c>
      <c r="E45" s="10" t="s">
        <v>21</v>
      </c>
      <c r="F45"/>
    </row>
    <row r="46" s="1" customFormat="1" ht="29.5" customHeight="1" spans="1:6">
      <c r="A46" s="9">
        <v>44480</v>
      </c>
      <c r="B46" s="10" t="s">
        <v>46</v>
      </c>
      <c r="C46" s="6"/>
      <c r="D46" s="10">
        <v>1520.2</v>
      </c>
      <c r="E46" s="10" t="s">
        <v>21</v>
      </c>
      <c r="F46"/>
    </row>
    <row r="47" s="1" customFormat="1" ht="29.5" customHeight="1" spans="1:6">
      <c r="A47" s="9">
        <v>44480</v>
      </c>
      <c r="B47" s="10" t="s">
        <v>47</v>
      </c>
      <c r="C47" s="6"/>
      <c r="D47" s="10">
        <v>3802.17</v>
      </c>
      <c r="E47" s="10" t="s">
        <v>21</v>
      </c>
      <c r="F47"/>
    </row>
    <row r="48" s="1" customFormat="1" ht="29.5" customHeight="1" spans="1:6">
      <c r="A48" s="9">
        <v>44480</v>
      </c>
      <c r="B48" s="10" t="s">
        <v>48</v>
      </c>
      <c r="C48" s="6"/>
      <c r="D48" s="10">
        <v>4.77</v>
      </c>
      <c r="E48" s="10" t="s">
        <v>21</v>
      </c>
      <c r="F48"/>
    </row>
    <row r="49" s="1" customFormat="1" ht="29.5" customHeight="1" spans="1:6">
      <c r="A49" s="9">
        <v>44518</v>
      </c>
      <c r="B49" s="10" t="s">
        <v>44</v>
      </c>
      <c r="C49" s="6"/>
      <c r="D49" s="10">
        <v>123.07</v>
      </c>
      <c r="E49" s="10" t="s">
        <v>13</v>
      </c>
      <c r="F49"/>
    </row>
    <row r="50" s="1" customFormat="1" ht="29.5" customHeight="1" spans="1:6">
      <c r="A50" s="9">
        <v>44518</v>
      </c>
      <c r="B50" s="10" t="s">
        <v>45</v>
      </c>
      <c r="C50" s="6"/>
      <c r="D50" s="10">
        <v>11.45</v>
      </c>
      <c r="E50" s="10" t="s">
        <v>13</v>
      </c>
      <c r="F50"/>
    </row>
    <row r="51" s="1" customFormat="1" ht="29.5" customHeight="1" spans="1:6">
      <c r="A51" s="9">
        <v>44518</v>
      </c>
      <c r="B51" s="10" t="s">
        <v>47</v>
      </c>
      <c r="C51" s="6"/>
      <c r="D51" s="10">
        <v>818.06</v>
      </c>
      <c r="E51" s="10" t="s">
        <v>13</v>
      </c>
      <c r="F51"/>
    </row>
    <row r="52" s="1" customFormat="1" ht="29.5" customHeight="1" spans="1:6">
      <c r="A52" s="9">
        <v>44518</v>
      </c>
      <c r="B52" s="10" t="s">
        <v>46</v>
      </c>
      <c r="C52" s="6"/>
      <c r="D52" s="10">
        <v>965.93</v>
      </c>
      <c r="E52" s="10" t="s">
        <v>13</v>
      </c>
      <c r="F52"/>
    </row>
    <row r="53" s="1" customFormat="1" ht="29.5" customHeight="1" spans="1:6">
      <c r="A53" s="9">
        <v>44518</v>
      </c>
      <c r="B53" s="10" t="s">
        <v>49</v>
      </c>
      <c r="C53" s="6"/>
      <c r="D53" s="10">
        <v>699.73</v>
      </c>
      <c r="E53" s="10" t="s">
        <v>13</v>
      </c>
      <c r="F53"/>
    </row>
    <row r="54" s="1" customFormat="1" ht="29.5" customHeight="1" spans="1:6">
      <c r="A54" s="9">
        <v>44480</v>
      </c>
      <c r="B54" s="10" t="s">
        <v>49</v>
      </c>
      <c r="C54" s="6"/>
      <c r="D54" s="10">
        <v>694.71</v>
      </c>
      <c r="E54" s="10" t="s">
        <v>21</v>
      </c>
      <c r="F54"/>
    </row>
    <row r="55" s="1" customFormat="1" ht="29.5" customHeight="1" spans="1:6">
      <c r="A55" s="9">
        <v>44518</v>
      </c>
      <c r="B55" s="10" t="s">
        <v>50</v>
      </c>
      <c r="C55" s="6"/>
      <c r="D55" s="10">
        <v>932.42</v>
      </c>
      <c r="E55" s="10" t="s">
        <v>13</v>
      </c>
      <c r="F55"/>
    </row>
    <row r="56" s="1" customFormat="1" ht="29.5" customHeight="1" spans="1:6">
      <c r="A56" s="9">
        <v>44480</v>
      </c>
      <c r="B56" s="10" t="s">
        <v>50</v>
      </c>
      <c r="C56" s="6"/>
      <c r="D56" s="10">
        <v>2036.14</v>
      </c>
      <c r="E56" s="10" t="s">
        <v>21</v>
      </c>
      <c r="F56"/>
    </row>
    <row r="57" s="1" customFormat="1" ht="29.5" customHeight="1" spans="1:6">
      <c r="A57" s="9">
        <v>44480</v>
      </c>
      <c r="B57" s="10" t="s">
        <v>51</v>
      </c>
      <c r="C57" s="6"/>
      <c r="D57" s="10">
        <v>70.48</v>
      </c>
      <c r="E57" s="10" t="s">
        <v>21</v>
      </c>
      <c r="F57"/>
    </row>
    <row r="58" s="1" customFormat="1" ht="29.5" customHeight="1" spans="1:6">
      <c r="A58" s="9">
        <v>44518</v>
      </c>
      <c r="B58" s="10" t="s">
        <v>51</v>
      </c>
      <c r="C58" s="6"/>
      <c r="D58" s="10">
        <v>62.41</v>
      </c>
      <c r="E58" s="10" t="s">
        <v>13</v>
      </c>
      <c r="F58"/>
    </row>
    <row r="59" s="2" customFormat="1" ht="29.5" customHeight="1" spans="1:6">
      <c r="A59" s="11" t="s">
        <v>52</v>
      </c>
      <c r="B59" s="6"/>
      <c r="C59" s="12">
        <f>SUM(C2:C58)</f>
        <v>232463</v>
      </c>
      <c r="D59" s="10">
        <f>SUM(D2:D58)</f>
        <v>438487.12</v>
      </c>
      <c r="E59" s="7"/>
      <c r="F59"/>
    </row>
    <row r="60" s="2" customFormat="1" ht="29.5" customHeight="1" spans="1:5">
      <c r="A60" s="13" t="s">
        <v>53</v>
      </c>
      <c r="B60" s="14"/>
      <c r="C60" s="14"/>
      <c r="D60" s="14"/>
      <c r="E60" s="14"/>
    </row>
    <row r="61" s="2" customFormat="1" ht="29.5" customHeight="1" spans="1:5">
      <c r="A61" s="13" t="s">
        <v>54</v>
      </c>
      <c r="B61" s="14"/>
      <c r="C61" s="14"/>
      <c r="D61" s="14"/>
      <c r="E61" s="14"/>
    </row>
    <row r="62" s="2" customFormat="1" ht="29.5" customHeight="1" spans="1:5">
      <c r="A62" s="15" t="s">
        <v>69</v>
      </c>
      <c r="B62" s="14"/>
      <c r="C62" s="14"/>
      <c r="D62" s="14"/>
      <c r="E62" s="14"/>
    </row>
    <row r="63" s="2" customFormat="1" customHeight="1" spans="1:5">
      <c r="A63" s="3"/>
      <c r="C63" s="4"/>
      <c r="D63" s="4"/>
      <c r="E63" s="1"/>
    </row>
    <row r="64" s="2" customFormat="1" customHeight="1" spans="1:5">
      <c r="A64" s="3"/>
      <c r="B64" s="16"/>
      <c r="C64" s="4"/>
      <c r="D64" s="4"/>
      <c r="E64" s="1"/>
    </row>
    <row r="65" s="2" customFormat="1" customHeight="1" spans="1:5">
      <c r="A65" s="3"/>
      <c r="C65" s="4"/>
      <c r="D65" s="4"/>
      <c r="E65" s="1"/>
    </row>
    <row r="66" s="2" customFormat="1" customHeight="1" spans="1:5">
      <c r="A66" s="3"/>
      <c r="C66" s="4"/>
      <c r="D66" s="4"/>
      <c r="E66" s="1"/>
    </row>
  </sheetData>
  <mergeCells count="3">
    <mergeCell ref="A60:E60"/>
    <mergeCell ref="A61:E61"/>
    <mergeCell ref="A62:E62"/>
  </mergeCells>
  <pageMargins left="0.751388888888889" right="0.590277777777778" top="1" bottom="1" header="0.5" footer="0.5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