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6" i="1"/>
  <c r="D45"/>
  <c r="C45"/>
</calcChain>
</file>

<file path=xl/sharedStrings.xml><?xml version="1.0" encoding="utf-8"?>
<sst xmlns="http://schemas.openxmlformats.org/spreadsheetml/2006/main" count="91" uniqueCount="54">
  <si>
    <t>石粘村2022年3月财务收支明细</t>
  </si>
  <si>
    <t>时间</t>
  </si>
  <si>
    <t>收支内容</t>
  </si>
  <si>
    <t>收入（元）</t>
  </si>
  <si>
    <t>支出（元）</t>
  </si>
  <si>
    <t>经手人</t>
  </si>
  <si>
    <t>农商行存款利息</t>
  </si>
  <si>
    <t>高新东</t>
  </si>
  <si>
    <t>2022年2月份规范化护村队巡逻补贴</t>
  </si>
  <si>
    <t>2021年12月规范化护村队巡逻补贴</t>
  </si>
  <si>
    <t>2022年1月份规范化护村队巡逻补贴</t>
  </si>
  <si>
    <t>蔡海军选位费（村代建）</t>
  </si>
  <si>
    <t>停车费</t>
  </si>
  <si>
    <t>高新东2022年1-2月前台、出纳、村邮补贴</t>
  </si>
  <si>
    <t>丁明军等</t>
  </si>
  <si>
    <t>高新东2021年村旅馆式前台补贴</t>
  </si>
  <si>
    <t>高新东2021年10-12月村村邮员补贴</t>
  </si>
  <si>
    <t>高新东2021年10-12月市、街道村邮员补贴</t>
  </si>
  <si>
    <t>新村部工程款</t>
  </si>
  <si>
    <t>陈兴德等</t>
  </si>
  <si>
    <t>八中工业区配电房扩容配件</t>
  </si>
  <si>
    <t>吴裕国等</t>
  </si>
  <si>
    <t>八中工业区配电房扩容工资</t>
  </si>
  <si>
    <t>村活动场地地租款2021年</t>
  </si>
  <si>
    <t>小区网络维修</t>
  </si>
  <si>
    <t>垃圾桶</t>
  </si>
  <si>
    <t>疫情防控物资（口罩、乳胶手套等）</t>
  </si>
  <si>
    <t>蒋晓晓等</t>
  </si>
  <si>
    <t>疫情防控物资（隔离面罩、护目镜等）</t>
  </si>
  <si>
    <t>疫情防控物资（防护服、胶套等）</t>
  </si>
  <si>
    <t>疫情防控物资（垃圾袋、隔离衣等）</t>
  </si>
  <si>
    <t>疫情防控物资（测温仪、酒精等）</t>
  </si>
  <si>
    <t>疫情防控物资隔离衣</t>
  </si>
  <si>
    <t>疫情防控物资（乳胶手套、隔离衣等）</t>
  </si>
  <si>
    <t>12月23日-2月10日浙里办（岭格治理）村民绑定工资</t>
  </si>
  <si>
    <t>2022年1-2月误工</t>
  </si>
  <si>
    <t>1月30日-2月10日村民网格塔群网格码核查误工</t>
  </si>
  <si>
    <t>2月20日返岗人员核实检测筛查误工</t>
  </si>
  <si>
    <t>疫情联防联控网格排查误工</t>
  </si>
  <si>
    <t>化粪池管断裂清理垃圾及托运站隔离架误工</t>
  </si>
  <si>
    <t>2022.2.16党员、村民代表开会误工</t>
  </si>
  <si>
    <t>2021年7-12月数字电视逐笔公开费用</t>
  </si>
  <si>
    <t>高新东等</t>
  </si>
  <si>
    <t>扎带2把、热水瓶、电池</t>
  </si>
  <si>
    <t>6852228293电费</t>
  </si>
  <si>
    <t>6852139626电费</t>
  </si>
  <si>
    <t>6852128246电费</t>
  </si>
  <si>
    <t>6851007022电费</t>
  </si>
  <si>
    <t>通信费</t>
  </si>
  <si>
    <t>合计</t>
  </si>
  <si>
    <t>上月结转：</t>
  </si>
  <si>
    <t>本月结余：</t>
  </si>
  <si>
    <t xml:space="preserve">库存现金：2114.93元      银行存款：5581518.73元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</si>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</sst>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8" sqref="B8"/>
    </sheetView>
  </sheetViews>
  <sheetFormatPr defaultColWidth="9" defaultRowHeight="14.25"/>
  <cols>
    <col min="1" max="1" width="10.625" customWidth="1"/>
    <col min="2" max="2" width="42.75" customWidth="1"/>
    <col min="3" max="4" width="11.625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44651</v>
      </c>
      <c r="B4" s="6" t="s">
        <v>6</v>
      </c>
      <c r="C4" s="6">
        <v>4918.8599999999997</v>
      </c>
      <c r="D4" s="6"/>
      <c r="E4" s="6" t="s">
        <v>7</v>
      </c>
    </row>
    <row r="5" spans="1:5" ht="24" customHeight="1">
      <c r="A5" s="5">
        <v>44643</v>
      </c>
      <c r="B5" s="6" t="s">
        <v>8</v>
      </c>
      <c r="C5" s="6">
        <v>1120</v>
      </c>
      <c r="D5" s="6"/>
      <c r="E5" s="6" t="s">
        <v>7</v>
      </c>
    </row>
    <row r="6" spans="1:5" ht="24" customHeight="1">
      <c r="A6" s="5">
        <v>44624</v>
      </c>
      <c r="B6" s="6" t="s">
        <v>9</v>
      </c>
      <c r="C6" s="6">
        <v>1180</v>
      </c>
      <c r="D6" s="6"/>
      <c r="E6" s="6" t="s">
        <v>7</v>
      </c>
    </row>
    <row r="7" spans="1:5" ht="24" customHeight="1">
      <c r="A7" s="5">
        <v>44624</v>
      </c>
      <c r="B7" s="6" t="s">
        <v>10</v>
      </c>
      <c r="C7" s="6">
        <v>1120</v>
      </c>
      <c r="D7" s="6"/>
      <c r="E7" s="6" t="s">
        <v>7</v>
      </c>
    </row>
    <row r="8" spans="1:5" ht="24" customHeight="1">
      <c r="A8" s="5">
        <v>44622</v>
      </c>
      <c r="B8" s="6" t="s">
        <v>11</v>
      </c>
      <c r="C8" s="6">
        <v>3450</v>
      </c>
      <c r="D8" s="6"/>
      <c r="E8" s="6" t="s">
        <v>7</v>
      </c>
    </row>
    <row r="9" spans="1:5" ht="24" customHeight="1">
      <c r="A9" s="5">
        <v>44648</v>
      </c>
      <c r="B9" s="6" t="s">
        <v>12</v>
      </c>
      <c r="C9" s="6">
        <v>38684.120000000003</v>
      </c>
      <c r="D9" s="6"/>
      <c r="E9" s="6" t="s">
        <v>7</v>
      </c>
    </row>
    <row r="10" spans="1:5" ht="24" customHeight="1">
      <c r="A10" s="5">
        <v>44634</v>
      </c>
      <c r="B10" s="6" t="s">
        <v>13</v>
      </c>
      <c r="C10" s="6"/>
      <c r="D10" s="6">
        <v>8000</v>
      </c>
      <c r="E10" s="6" t="s">
        <v>14</v>
      </c>
    </row>
    <row r="11" spans="1:5" ht="24" customHeight="1">
      <c r="A11" s="5">
        <v>44634</v>
      </c>
      <c r="B11" s="6" t="s">
        <v>15</v>
      </c>
      <c r="C11" s="6"/>
      <c r="D11" s="6">
        <v>3000</v>
      </c>
      <c r="E11" s="6" t="s">
        <v>14</v>
      </c>
    </row>
    <row r="12" spans="1:5" ht="24" customHeight="1">
      <c r="A12" s="5">
        <v>44634</v>
      </c>
      <c r="B12" s="6" t="s">
        <v>16</v>
      </c>
      <c r="C12" s="6"/>
      <c r="D12" s="6">
        <v>1500</v>
      </c>
      <c r="E12" s="6" t="s">
        <v>14</v>
      </c>
    </row>
    <row r="13" spans="1:5" ht="24" customHeight="1">
      <c r="A13" s="5">
        <v>44634</v>
      </c>
      <c r="B13" s="6" t="s">
        <v>17</v>
      </c>
      <c r="C13" s="6"/>
      <c r="D13" s="6">
        <v>3000</v>
      </c>
      <c r="E13" s="6" t="s">
        <v>14</v>
      </c>
    </row>
    <row r="14" spans="1:5" ht="24" customHeight="1">
      <c r="A14" s="5">
        <v>44648</v>
      </c>
      <c r="B14" s="6" t="s">
        <v>18</v>
      </c>
      <c r="C14" s="6"/>
      <c r="D14" s="6">
        <v>1106250</v>
      </c>
      <c r="E14" s="6" t="s">
        <v>19</v>
      </c>
    </row>
    <row r="15" spans="1:5" ht="24" customHeight="1">
      <c r="A15" s="5">
        <v>44648</v>
      </c>
      <c r="B15" s="6" t="s">
        <v>18</v>
      </c>
      <c r="C15" s="6"/>
      <c r="D15" s="6">
        <v>368750</v>
      </c>
      <c r="E15" s="6" t="s">
        <v>19</v>
      </c>
    </row>
    <row r="16" spans="1:5" ht="24" customHeight="1">
      <c r="A16" s="5">
        <v>44648</v>
      </c>
      <c r="B16" s="6" t="s">
        <v>20</v>
      </c>
      <c r="C16" s="6"/>
      <c r="D16" s="6">
        <v>8265</v>
      </c>
      <c r="E16" s="6" t="s">
        <v>21</v>
      </c>
    </row>
    <row r="17" spans="1:5" ht="24" customHeight="1">
      <c r="A17" s="5">
        <v>44648</v>
      </c>
      <c r="B17" s="6" t="s">
        <v>22</v>
      </c>
      <c r="C17" s="6"/>
      <c r="D17" s="6">
        <v>1000</v>
      </c>
      <c r="E17" s="6" t="s">
        <v>21</v>
      </c>
    </row>
    <row r="18" spans="1:5" ht="24" customHeight="1">
      <c r="A18" s="5">
        <v>44648</v>
      </c>
      <c r="B18" s="6" t="s">
        <v>23</v>
      </c>
      <c r="C18" s="6"/>
      <c r="D18" s="6">
        <v>1500</v>
      </c>
      <c r="E18" s="6" t="s">
        <v>19</v>
      </c>
    </row>
    <row r="19" spans="1:5" ht="24" customHeight="1">
      <c r="A19" s="5">
        <v>44648</v>
      </c>
      <c r="B19" s="6" t="s">
        <v>24</v>
      </c>
      <c r="C19" s="6"/>
      <c r="D19" s="6">
        <v>2000</v>
      </c>
      <c r="E19" s="6" t="s">
        <v>21</v>
      </c>
    </row>
    <row r="20" spans="1:5" ht="24" customHeight="1">
      <c r="A20" s="5">
        <v>44648</v>
      </c>
      <c r="B20" s="6" t="s">
        <v>25</v>
      </c>
      <c r="C20" s="6"/>
      <c r="D20" s="6">
        <v>1370</v>
      </c>
      <c r="E20" s="6" t="s">
        <v>14</v>
      </c>
    </row>
    <row r="21" spans="1:5" ht="24" customHeight="1">
      <c r="A21" s="5">
        <v>44621</v>
      </c>
      <c r="B21" s="6" t="s">
        <v>26</v>
      </c>
      <c r="C21" s="6"/>
      <c r="D21" s="6">
        <v>935</v>
      </c>
      <c r="E21" s="6" t="s">
        <v>27</v>
      </c>
    </row>
    <row r="22" spans="1:5" ht="24" customHeight="1">
      <c r="A22" s="5">
        <v>44621</v>
      </c>
      <c r="B22" s="6" t="s">
        <v>28</v>
      </c>
      <c r="C22" s="6"/>
      <c r="D22" s="6">
        <v>935.2</v>
      </c>
      <c r="E22" s="6" t="s">
        <v>27</v>
      </c>
    </row>
    <row r="23" spans="1:5" ht="24" customHeight="1">
      <c r="A23" s="5">
        <v>44621</v>
      </c>
      <c r="B23" s="6" t="s">
        <v>29</v>
      </c>
      <c r="C23" s="6"/>
      <c r="D23" s="6">
        <v>588</v>
      </c>
      <c r="E23" s="6" t="s">
        <v>27</v>
      </c>
    </row>
    <row r="24" spans="1:5" ht="24" customHeight="1">
      <c r="A24" s="5">
        <v>44621</v>
      </c>
      <c r="B24" s="6" t="s">
        <v>30</v>
      </c>
      <c r="C24" s="6"/>
      <c r="D24" s="6">
        <v>751.75</v>
      </c>
      <c r="E24" s="6" t="s">
        <v>27</v>
      </c>
    </row>
    <row r="25" spans="1:5" ht="24" customHeight="1">
      <c r="A25" s="5">
        <v>44621</v>
      </c>
      <c r="B25" s="6" t="s">
        <v>31</v>
      </c>
      <c r="C25" s="6"/>
      <c r="D25" s="6">
        <v>906.53</v>
      </c>
      <c r="E25" s="6" t="s">
        <v>27</v>
      </c>
    </row>
    <row r="26" spans="1:5" ht="24" customHeight="1">
      <c r="A26" s="5">
        <v>44621</v>
      </c>
      <c r="B26" s="6" t="s">
        <v>32</v>
      </c>
      <c r="C26" s="6"/>
      <c r="D26" s="6">
        <v>300</v>
      </c>
      <c r="E26" s="6" t="s">
        <v>27</v>
      </c>
    </row>
    <row r="27" spans="1:5" ht="24" customHeight="1">
      <c r="A27" s="5">
        <v>44621</v>
      </c>
      <c r="B27" s="6" t="s">
        <v>33</v>
      </c>
      <c r="C27" s="6"/>
      <c r="D27" s="6">
        <v>923.55</v>
      </c>
      <c r="E27" s="6" t="s">
        <v>27</v>
      </c>
    </row>
    <row r="28" spans="1:5" ht="32.1" customHeight="1">
      <c r="A28" s="5">
        <v>44622</v>
      </c>
      <c r="B28" s="7" t="s">
        <v>34</v>
      </c>
      <c r="C28" s="6"/>
      <c r="D28" s="6">
        <v>1290</v>
      </c>
      <c r="E28" s="6" t="s">
        <v>27</v>
      </c>
    </row>
    <row r="29" spans="1:5" ht="24" customHeight="1">
      <c r="A29" s="5">
        <v>44621</v>
      </c>
      <c r="B29" s="6" t="s">
        <v>35</v>
      </c>
      <c r="C29" s="6"/>
      <c r="D29" s="6">
        <v>3700</v>
      </c>
      <c r="E29" s="6" t="s">
        <v>19</v>
      </c>
    </row>
    <row r="30" spans="1:5" ht="24" customHeight="1">
      <c r="A30" s="5">
        <v>44621</v>
      </c>
      <c r="B30" s="6" t="s">
        <v>36</v>
      </c>
      <c r="C30" s="6"/>
      <c r="D30" s="6">
        <v>3400</v>
      </c>
      <c r="E30" s="6" t="s">
        <v>27</v>
      </c>
    </row>
    <row r="31" spans="1:5" ht="24" customHeight="1">
      <c r="A31" s="5">
        <v>44621</v>
      </c>
      <c r="B31" s="6" t="s">
        <v>37</v>
      </c>
      <c r="C31" s="6"/>
      <c r="D31" s="6">
        <v>14400</v>
      </c>
      <c r="E31" s="6" t="s">
        <v>27</v>
      </c>
    </row>
    <row r="32" spans="1:5" ht="24" customHeight="1">
      <c r="A32" s="5">
        <v>44621</v>
      </c>
      <c r="B32" s="6" t="s">
        <v>38</v>
      </c>
      <c r="C32" s="6"/>
      <c r="D32" s="6">
        <v>5295</v>
      </c>
      <c r="E32" s="6" t="s">
        <v>27</v>
      </c>
    </row>
    <row r="33" spans="1:5" ht="24" customHeight="1">
      <c r="A33" s="5">
        <v>44627</v>
      </c>
      <c r="B33" s="6" t="s">
        <v>39</v>
      </c>
      <c r="C33" s="6"/>
      <c r="D33" s="6">
        <v>750</v>
      </c>
      <c r="E33" s="6" t="s">
        <v>19</v>
      </c>
    </row>
    <row r="34" spans="1:5" ht="24" customHeight="1">
      <c r="A34" s="5">
        <v>44621</v>
      </c>
      <c r="B34" s="6" t="s">
        <v>40</v>
      </c>
      <c r="C34" s="6"/>
      <c r="D34" s="6">
        <v>2450</v>
      </c>
      <c r="E34" s="6" t="s">
        <v>19</v>
      </c>
    </row>
    <row r="35" spans="1:5" ht="24" customHeight="1">
      <c r="A35" s="5">
        <v>44621</v>
      </c>
      <c r="B35" s="6" t="s">
        <v>41</v>
      </c>
      <c r="C35" s="6"/>
      <c r="D35" s="6">
        <v>600</v>
      </c>
      <c r="E35" s="6" t="s">
        <v>42</v>
      </c>
    </row>
    <row r="36" spans="1:5" ht="24" customHeight="1">
      <c r="A36" s="5">
        <v>44621</v>
      </c>
      <c r="B36" s="6" t="s">
        <v>43</v>
      </c>
      <c r="C36" s="6"/>
      <c r="D36" s="6">
        <v>77</v>
      </c>
      <c r="E36" s="6" t="s">
        <v>14</v>
      </c>
    </row>
    <row r="37" spans="1:5" ht="24" customHeight="1">
      <c r="A37" s="5">
        <v>44628</v>
      </c>
      <c r="B37" s="6" t="s">
        <v>44</v>
      </c>
      <c r="C37" s="6"/>
      <c r="D37" s="6">
        <v>25.67</v>
      </c>
      <c r="E37" s="6" t="s">
        <v>19</v>
      </c>
    </row>
    <row r="38" spans="1:5" ht="24" customHeight="1">
      <c r="A38" s="5">
        <v>44628</v>
      </c>
      <c r="B38" s="6" t="s">
        <v>45</v>
      </c>
      <c r="C38" s="6"/>
      <c r="D38" s="6">
        <v>321.97000000000003</v>
      </c>
      <c r="E38" s="6" t="s">
        <v>19</v>
      </c>
    </row>
    <row r="39" spans="1:5" ht="24" customHeight="1">
      <c r="A39" s="5">
        <v>44628</v>
      </c>
      <c r="B39" s="6" t="s">
        <v>46</v>
      </c>
      <c r="C39" s="6"/>
      <c r="D39" s="6">
        <v>64.17</v>
      </c>
      <c r="E39" s="6" t="s">
        <v>19</v>
      </c>
    </row>
    <row r="40" spans="1:5" ht="24" customHeight="1">
      <c r="A40" s="5">
        <v>44628</v>
      </c>
      <c r="B40" s="6" t="s">
        <v>47</v>
      </c>
      <c r="C40" s="6"/>
      <c r="D40" s="6">
        <v>262.5</v>
      </c>
      <c r="E40" s="6" t="s">
        <v>19</v>
      </c>
    </row>
    <row r="41" spans="1:5" ht="24" customHeight="1">
      <c r="A41" s="5">
        <v>44628</v>
      </c>
      <c r="B41" s="6" t="s">
        <v>48</v>
      </c>
      <c r="C41" s="6"/>
      <c r="D41" s="6">
        <v>20</v>
      </c>
      <c r="E41" s="6" t="s">
        <v>19</v>
      </c>
    </row>
    <row r="42" spans="1:5" ht="24" customHeight="1">
      <c r="A42" s="5">
        <v>44628</v>
      </c>
      <c r="B42" s="6" t="s">
        <v>48</v>
      </c>
      <c r="C42" s="6"/>
      <c r="D42" s="6">
        <v>510.79</v>
      </c>
      <c r="E42" s="6" t="s">
        <v>19</v>
      </c>
    </row>
    <row r="43" spans="1:5" ht="24" customHeight="1">
      <c r="A43" s="5">
        <v>44628</v>
      </c>
      <c r="B43" s="6" t="s">
        <v>48</v>
      </c>
      <c r="C43" s="6"/>
      <c r="D43" s="6">
        <v>69</v>
      </c>
      <c r="E43" s="6" t="s">
        <v>19</v>
      </c>
    </row>
    <row r="44" spans="1:5" ht="24" customHeight="1">
      <c r="A44" s="5"/>
      <c r="B44" s="6"/>
      <c r="C44" s="6"/>
      <c r="D44" s="6"/>
      <c r="E44" s="6"/>
    </row>
    <row r="45" spans="1:5" ht="24" customHeight="1">
      <c r="A45" s="5" t="s">
        <v>49</v>
      </c>
      <c r="B45" s="6"/>
      <c r="C45" s="6">
        <f>SUM(C4:C44)</f>
        <v>50472.98</v>
      </c>
      <c r="D45" s="6">
        <f>SUM(D4:D44)</f>
        <v>1543211.13</v>
      </c>
      <c r="E45" s="6"/>
    </row>
    <row r="46" spans="1:5" ht="24" customHeight="1">
      <c r="A46" s="8" t="s">
        <v>50</v>
      </c>
      <c r="B46" s="9">
        <v>7076371.8099999996</v>
      </c>
      <c r="C46" s="10" t="s">
        <v>51</v>
      </c>
      <c r="D46" s="12">
        <f>B46+C45-D45</f>
        <v>5583633.6600000001</v>
      </c>
      <c r="E46" s="13"/>
    </row>
    <row r="47" spans="1:5" ht="24" customHeight="1">
      <c r="A47" s="14" t="s">
        <v>52</v>
      </c>
      <c r="B47" s="15"/>
      <c r="C47" s="14"/>
      <c r="D47" s="14"/>
      <c r="E47" s="14"/>
    </row>
    <row r="48" spans="1:5" ht="24" customHeight="1">
      <c r="A48" s="16" t="s">
        <v>53</v>
      </c>
      <c r="B48" s="17"/>
      <c r="C48" s="17"/>
      <c r="D48" s="17"/>
      <c r="E48" s="17"/>
    </row>
  </sheetData>
  <mergeCells count="4">
    <mergeCell ref="A1:E1"/>
    <mergeCell ref="D46:E46"/>
    <mergeCell ref="A47:E47"/>
    <mergeCell ref="A48:E48"/>
  </mergeCells>
  <phoneticPr fontId="4" type="noConversion"/>
  <pageMargins left="0.51181102362204722" right="0.43307086614173229" top="0.35433070866141736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2022-05-10T07:09:13Z</cp:lastPrinted>
  <dcterms:created xsi:type="dcterms:W3CDTF">2008-09-11T17:22:00Z</dcterms:created>
  <dcterms:modified xsi:type="dcterms:W3CDTF">2022-05-10T07:09:15Z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