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A50" i="2"/>
  <c r="D86" i="1"/>
  <c r="D85"/>
  <c r="C85"/>
</calcChain>
</file>

<file path=xl/sharedStrings.xml><?xml version="1.0" encoding="utf-8"?>
<sst xmlns="http://schemas.openxmlformats.org/spreadsheetml/2006/main" count="171" uniqueCount="91">
  <si>
    <t>九份村2022年2-3月财务收支明细</t>
  </si>
  <si>
    <t>时间</t>
  </si>
  <si>
    <t>收支内容</t>
  </si>
  <si>
    <t>收入（元）</t>
  </si>
  <si>
    <t>支出（元）</t>
  </si>
  <si>
    <t>经手人</t>
  </si>
  <si>
    <t>2021年12月至2022年2月规范化护村队巡逻补贴</t>
  </si>
  <si>
    <t>街道</t>
  </si>
  <si>
    <t>吴安兵九份村环卫宿舍租金退回</t>
  </si>
  <si>
    <t>吴健荣</t>
  </si>
  <si>
    <t>吴玲玲九份工业区三号楼四层厂房租金</t>
  </si>
  <si>
    <t>九份工业区六台智能销售柜两年场地租用及电费</t>
  </si>
  <si>
    <t>西岸吴军华九份综合楼329宿舍租金</t>
  </si>
  <si>
    <t>周明武九份综合楼332宿舍租金</t>
  </si>
  <si>
    <t>农商行存款利息</t>
  </si>
  <si>
    <t>元素娥九份工业区一号楼六层东边厂房租金</t>
  </si>
  <si>
    <t>丁云娇工业区、外来人口之家、老人协会水费</t>
  </si>
  <si>
    <t>陈江错汇村账户资金</t>
  </si>
  <si>
    <t>尹莹九份便民服务点（菜场）摊位费</t>
  </si>
  <si>
    <t>峰云信息科技九份工业区2022年2月份电费收入  18张</t>
  </si>
  <si>
    <t>峰云信息科技九份工业区2022年3月份电费收入 30张</t>
  </si>
  <si>
    <t>2022年九份村农房保险费</t>
  </si>
  <si>
    <t>吴菊良等</t>
  </si>
  <si>
    <t>九份村水费2021.12-2022.2   共12件</t>
  </si>
  <si>
    <t>新工业区及外来人口之家配套设施（充电桩）</t>
  </si>
  <si>
    <t>赵宁等</t>
  </si>
  <si>
    <t>九份工业区道闸杆三根</t>
  </si>
  <si>
    <t>综合楼水管维修及沧浦边建房水管维修</t>
  </si>
  <si>
    <t>赵仁辉等</t>
  </si>
  <si>
    <t>综合楼排水管、自来水管材料</t>
  </si>
  <si>
    <t>综合楼新工业区边公共厕所水管维修人工费</t>
  </si>
  <si>
    <t>叶金芬等</t>
  </si>
  <si>
    <t>退陈菊祥误存款</t>
  </si>
  <si>
    <t>杨云青第九期个人建房保证金退回</t>
  </si>
  <si>
    <t>吴鹏江等</t>
  </si>
  <si>
    <t>隔离衣、面罩等疫情防控物资</t>
  </si>
  <si>
    <t>九份村警务室不锈钢门修理</t>
  </si>
  <si>
    <t>九份工业区及外来之家停车棚</t>
  </si>
  <si>
    <t>九份村工业区智能电表</t>
  </si>
  <si>
    <t>九份村工业区智能电表户名不符退回</t>
  </si>
  <si>
    <t>九份村工业区智能电表重汇</t>
  </si>
  <si>
    <t>九份工业区10台电梯维护保养费用</t>
  </si>
  <si>
    <t>工业区地下车库划线及九份大桥边划线费用</t>
  </si>
  <si>
    <t>九份村外来人口之家LED屏</t>
  </si>
  <si>
    <t>九份村工业区LED屏</t>
  </si>
  <si>
    <t>九份西岸综合楼电子门锁预付款</t>
  </si>
  <si>
    <t>新工业区西大门伸缩门</t>
  </si>
  <si>
    <t>面罩等疫情防控核酸检测物资</t>
  </si>
  <si>
    <t>垃圾桶20只</t>
  </si>
  <si>
    <t>污水管道疏通费用</t>
  </si>
  <si>
    <t>农商行贷款利息</t>
  </si>
  <si>
    <t>吴健荣等</t>
  </si>
  <si>
    <t>6852245690电费</t>
  </si>
  <si>
    <t>2022年九份村1月份村电费  共18张</t>
  </si>
  <si>
    <t>2022年九份村2月份村电费  共19张</t>
  </si>
  <si>
    <t>新工业区环卫垃圾车事故补偿金</t>
  </si>
  <si>
    <t>2021年九份村户籍村民新增2人福利款</t>
  </si>
  <si>
    <t>九份村文化礼堂舞蹈室三张桌子费用</t>
  </si>
  <si>
    <t>罗晓等</t>
  </si>
  <si>
    <t>2022年党员亡故慰问金</t>
  </si>
  <si>
    <t>警务室卷帘4个</t>
  </si>
  <si>
    <t>村部二楼办公室窗帘布</t>
  </si>
  <si>
    <t>文化礼堂购买电池、水壶、水杯等费用</t>
  </si>
  <si>
    <t>疫情防控用红外额温计</t>
  </si>
  <si>
    <t>九份村集体租金订做广告纸</t>
  </si>
  <si>
    <t>文化礼堂用小礼品费用</t>
  </si>
  <si>
    <t>村部办公室两扇门换锁上门</t>
  </si>
  <si>
    <t>额温枪、喇叭等疫情防控物资</t>
  </si>
  <si>
    <t>村部村邮站用256G固态硬盘</t>
  </si>
  <si>
    <t>巡逻车维修</t>
  </si>
  <si>
    <t>牧屿盖井厂买盖井及运费</t>
  </si>
  <si>
    <t>九份村老人广告布用红绳泡沫胶等</t>
  </si>
  <si>
    <t>综合楼智能门锁电池300个（南孚5号）</t>
  </si>
  <si>
    <t>新工业区地下室打扫工资</t>
  </si>
  <si>
    <t>新工业区电梯积水清排误工费</t>
  </si>
  <si>
    <t>村部及操场打扫</t>
  </si>
  <si>
    <t>村部前台测体温、查健康码、行程码等帮忙</t>
  </si>
  <si>
    <t>APP投票网格任务误工费</t>
  </si>
  <si>
    <t>疫情防控物资搬运及老人打针协助误工</t>
  </si>
  <si>
    <t>岭格治理绑定误工费</t>
  </si>
  <si>
    <t>全村热水器排查误工费</t>
  </si>
  <si>
    <t>老人疫苗接种横幅悬挂误工</t>
  </si>
  <si>
    <t>九份村文体广场舞龙</t>
  </si>
  <si>
    <t>九份村第三针（加强针）接种误工</t>
  </si>
  <si>
    <t>九份村第一针接种误工</t>
  </si>
  <si>
    <t>疫情防控核酸演练误工</t>
  </si>
  <si>
    <t>合计</t>
  </si>
  <si>
    <t>上月结转：</t>
  </si>
  <si>
    <t>本月结余：</t>
  </si>
  <si>
    <t xml:space="preserve">库存现金：1447.2元      银行存款：460836.22元  </t>
  </si>
  <si>
    <t>财务负责人：吴振华      村监会负责人：赵仁辉        填表人：叶赛赛</t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</si>
</sst>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20">
    <xf numFmtId="0" fontId="0" fillId="0" borderId="0" xfId="0"/>
    <xf numFmtId="0" fontId="2" fillId="0" borderId="0" xfId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  <xf numFmtId="0" fontId="2" fillId="0" borderId="0" xfId="1" applyFill="1">
      <alignment vertical="center"/>
    </xf>
    <xf numFmtId="0" fontId="0" fillId="0" borderId="0" xfId="0" applyFill="1"/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8"/>
  <sheetViews>
    <sheetView tabSelected="1" workbookViewId="0">
      <selection activeCell="B10" sqref="B10"/>
    </sheetView>
  </sheetViews>
  <sheetFormatPr defaultColWidth="9" defaultRowHeight="14.25"/>
  <cols>
    <col min="1" max="1" width="10.625" customWidth="1"/>
    <col min="2" max="2" width="45.25" customWidth="1"/>
    <col min="3" max="4" width="11.625" style="19" customWidth="1"/>
    <col min="5" max="5" width="9.625" customWidth="1"/>
  </cols>
  <sheetData>
    <row r="1" spans="1:5" ht="24" customHeight="1">
      <c r="A1" s="11" t="s">
        <v>0</v>
      </c>
      <c r="B1" s="11"/>
      <c r="C1" s="11"/>
      <c r="D1" s="11"/>
      <c r="E1" s="11"/>
    </row>
    <row r="2" spans="1:5" ht="15.75" customHeight="1">
      <c r="A2" s="1"/>
      <c r="B2" s="1"/>
      <c r="C2" s="18"/>
      <c r="D2" s="18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44643</v>
      </c>
      <c r="B4" s="6" t="s">
        <v>6</v>
      </c>
      <c r="C4" s="7">
        <v>3220</v>
      </c>
      <c r="D4" s="7"/>
      <c r="E4" s="6" t="s">
        <v>7</v>
      </c>
    </row>
    <row r="5" spans="1:5" ht="24" customHeight="1">
      <c r="A5" s="5">
        <v>44635</v>
      </c>
      <c r="B5" s="6" t="s">
        <v>8</v>
      </c>
      <c r="C5" s="7">
        <v>800</v>
      </c>
      <c r="D5" s="7"/>
      <c r="E5" s="6" t="s">
        <v>9</v>
      </c>
    </row>
    <row r="6" spans="1:5" ht="24" customHeight="1">
      <c r="A6" s="5">
        <v>44601</v>
      </c>
      <c r="B6" s="6" t="s">
        <v>10</v>
      </c>
      <c r="C6" s="7">
        <v>50000</v>
      </c>
      <c r="D6" s="7"/>
      <c r="E6" s="6" t="s">
        <v>9</v>
      </c>
    </row>
    <row r="7" spans="1:5" ht="24" customHeight="1">
      <c r="A7" s="5">
        <v>44618</v>
      </c>
      <c r="B7" s="6" t="s">
        <v>11</v>
      </c>
      <c r="C7" s="7">
        <v>48000</v>
      </c>
      <c r="D7" s="7"/>
      <c r="E7" s="6" t="s">
        <v>9</v>
      </c>
    </row>
    <row r="8" spans="1:5" ht="24" customHeight="1">
      <c r="A8" s="5">
        <v>44614</v>
      </c>
      <c r="B8" s="6" t="s">
        <v>12</v>
      </c>
      <c r="C8" s="7">
        <v>5400</v>
      </c>
      <c r="D8" s="7"/>
      <c r="E8" s="6" t="s">
        <v>9</v>
      </c>
    </row>
    <row r="9" spans="1:5" ht="24" customHeight="1">
      <c r="A9" s="5">
        <v>44619</v>
      </c>
      <c r="B9" s="6" t="s">
        <v>13</v>
      </c>
      <c r="C9" s="7">
        <v>5400</v>
      </c>
      <c r="D9" s="7"/>
      <c r="E9" s="6" t="s">
        <v>9</v>
      </c>
    </row>
    <row r="10" spans="1:5" ht="24" customHeight="1">
      <c r="A10" s="5">
        <v>44641</v>
      </c>
      <c r="B10" s="6" t="s">
        <v>14</v>
      </c>
      <c r="C10" s="7">
        <v>1249.3800000000001</v>
      </c>
      <c r="D10" s="7"/>
      <c r="E10" s="6" t="s">
        <v>9</v>
      </c>
    </row>
    <row r="11" spans="1:5" ht="24" customHeight="1">
      <c r="A11" s="5">
        <v>44626</v>
      </c>
      <c r="B11" s="6" t="s">
        <v>15</v>
      </c>
      <c r="C11" s="7">
        <v>100000</v>
      </c>
      <c r="D11" s="7"/>
      <c r="E11" s="6" t="s">
        <v>9</v>
      </c>
    </row>
    <row r="12" spans="1:5" ht="24" customHeight="1">
      <c r="A12" s="5">
        <v>44635</v>
      </c>
      <c r="B12" s="6" t="s">
        <v>16</v>
      </c>
      <c r="C12" s="7">
        <v>7818</v>
      </c>
      <c r="D12" s="7"/>
      <c r="E12" s="6" t="s">
        <v>9</v>
      </c>
    </row>
    <row r="13" spans="1:5" ht="24" customHeight="1">
      <c r="A13" s="5">
        <v>44638</v>
      </c>
      <c r="B13" s="6" t="s">
        <v>17</v>
      </c>
      <c r="C13" s="7">
        <v>10000</v>
      </c>
      <c r="D13" s="7"/>
      <c r="E13" s="6" t="s">
        <v>9</v>
      </c>
    </row>
    <row r="14" spans="1:5" ht="24" customHeight="1">
      <c r="A14" s="5">
        <v>44643</v>
      </c>
      <c r="B14" s="6" t="s">
        <v>18</v>
      </c>
      <c r="C14" s="7">
        <v>8667</v>
      </c>
      <c r="D14" s="7"/>
      <c r="E14" s="6" t="s">
        <v>9</v>
      </c>
    </row>
    <row r="15" spans="1:5" ht="24" customHeight="1">
      <c r="A15" s="5">
        <v>44620</v>
      </c>
      <c r="B15" s="6" t="s">
        <v>19</v>
      </c>
      <c r="C15" s="7">
        <v>115403.4</v>
      </c>
      <c r="D15" s="7"/>
      <c r="E15" s="6" t="s">
        <v>9</v>
      </c>
    </row>
    <row r="16" spans="1:5" ht="24" customHeight="1">
      <c r="A16" s="5">
        <v>44651</v>
      </c>
      <c r="B16" s="6" t="s">
        <v>20</v>
      </c>
      <c r="C16" s="7">
        <v>353441.55</v>
      </c>
      <c r="D16" s="7"/>
      <c r="E16" s="6" t="s">
        <v>9</v>
      </c>
    </row>
    <row r="17" spans="1:5" ht="24" customHeight="1">
      <c r="A17" s="5">
        <v>44615</v>
      </c>
      <c r="B17" s="6" t="s">
        <v>21</v>
      </c>
      <c r="C17" s="7"/>
      <c r="D17" s="7">
        <v>1415</v>
      </c>
      <c r="E17" s="6" t="s">
        <v>22</v>
      </c>
    </row>
    <row r="18" spans="1:5" ht="24" customHeight="1">
      <c r="A18" s="5">
        <v>44622</v>
      </c>
      <c r="B18" s="6" t="s">
        <v>23</v>
      </c>
      <c r="C18" s="7"/>
      <c r="D18" s="7">
        <v>14542.1</v>
      </c>
      <c r="E18" s="6" t="s">
        <v>22</v>
      </c>
    </row>
    <row r="19" spans="1:5" ht="24" customHeight="1">
      <c r="A19" s="5">
        <v>44633</v>
      </c>
      <c r="B19" s="6" t="s">
        <v>24</v>
      </c>
      <c r="C19" s="7"/>
      <c r="D19" s="7">
        <v>8585</v>
      </c>
      <c r="E19" s="6" t="s">
        <v>25</v>
      </c>
    </row>
    <row r="20" spans="1:5" ht="24" customHeight="1">
      <c r="A20" s="5">
        <v>44627</v>
      </c>
      <c r="B20" s="6" t="s">
        <v>26</v>
      </c>
      <c r="C20" s="7"/>
      <c r="D20" s="7">
        <v>1212</v>
      </c>
      <c r="E20" s="6" t="s">
        <v>25</v>
      </c>
    </row>
    <row r="21" spans="1:5" ht="24" customHeight="1">
      <c r="A21" s="5">
        <v>44627</v>
      </c>
      <c r="B21" s="6" t="s">
        <v>27</v>
      </c>
      <c r="C21" s="7"/>
      <c r="D21" s="7">
        <v>600</v>
      </c>
      <c r="E21" s="6" t="s">
        <v>28</v>
      </c>
    </row>
    <row r="22" spans="1:5" ht="24" customHeight="1">
      <c r="A22" s="5">
        <v>44627</v>
      </c>
      <c r="B22" s="6" t="s">
        <v>29</v>
      </c>
      <c r="C22" s="7"/>
      <c r="D22" s="7">
        <v>87</v>
      </c>
      <c r="E22" s="6" t="s">
        <v>25</v>
      </c>
    </row>
    <row r="23" spans="1:5" ht="24" customHeight="1">
      <c r="A23" s="5">
        <v>44627</v>
      </c>
      <c r="B23" s="6" t="s">
        <v>30</v>
      </c>
      <c r="C23" s="7"/>
      <c r="D23" s="7">
        <v>1800</v>
      </c>
      <c r="E23" s="6" t="s">
        <v>31</v>
      </c>
    </row>
    <row r="24" spans="1:5" ht="24" customHeight="1">
      <c r="A24" s="5">
        <v>44627</v>
      </c>
      <c r="B24" s="6" t="s">
        <v>32</v>
      </c>
      <c r="C24" s="7"/>
      <c r="D24" s="7">
        <v>7000</v>
      </c>
      <c r="E24" s="6" t="s">
        <v>22</v>
      </c>
    </row>
    <row r="25" spans="1:5" ht="24" customHeight="1">
      <c r="A25" s="5">
        <v>44644</v>
      </c>
      <c r="B25" s="6" t="s">
        <v>33</v>
      </c>
      <c r="C25" s="7"/>
      <c r="D25" s="7">
        <v>80000</v>
      </c>
      <c r="E25" s="6" t="s">
        <v>34</v>
      </c>
    </row>
    <row r="26" spans="1:5" ht="24" customHeight="1">
      <c r="A26" s="5">
        <v>44644</v>
      </c>
      <c r="B26" s="6" t="s">
        <v>35</v>
      </c>
      <c r="C26" s="7"/>
      <c r="D26" s="7">
        <v>2670</v>
      </c>
      <c r="E26" s="6" t="s">
        <v>31</v>
      </c>
    </row>
    <row r="27" spans="1:5" ht="24" customHeight="1">
      <c r="A27" s="5">
        <v>44627</v>
      </c>
      <c r="B27" s="6" t="s">
        <v>36</v>
      </c>
      <c r="C27" s="7"/>
      <c r="D27" s="7">
        <v>3000</v>
      </c>
      <c r="E27" s="6" t="s">
        <v>22</v>
      </c>
    </row>
    <row r="28" spans="1:5" ht="24" customHeight="1">
      <c r="A28" s="5">
        <v>44627</v>
      </c>
      <c r="B28" s="6" t="s">
        <v>37</v>
      </c>
      <c r="C28" s="7"/>
      <c r="D28" s="7">
        <v>29700</v>
      </c>
      <c r="E28" s="6" t="s">
        <v>22</v>
      </c>
    </row>
    <row r="29" spans="1:5" ht="24" customHeight="1">
      <c r="A29" s="5">
        <v>44627</v>
      </c>
      <c r="B29" s="6" t="s">
        <v>38</v>
      </c>
      <c r="C29" s="7"/>
      <c r="D29" s="7">
        <v>14220</v>
      </c>
      <c r="E29" s="6" t="s">
        <v>25</v>
      </c>
    </row>
    <row r="30" spans="1:5" ht="24" customHeight="1">
      <c r="A30" s="5">
        <v>44627</v>
      </c>
      <c r="B30" s="6" t="s">
        <v>39</v>
      </c>
      <c r="C30" s="7">
        <v>14220</v>
      </c>
      <c r="D30" s="7"/>
      <c r="E30" s="6" t="s">
        <v>9</v>
      </c>
    </row>
    <row r="31" spans="1:5" ht="24" customHeight="1">
      <c r="A31" s="5">
        <v>44633</v>
      </c>
      <c r="B31" s="6" t="s">
        <v>40</v>
      </c>
      <c r="C31" s="7"/>
      <c r="D31" s="7">
        <v>14220</v>
      </c>
      <c r="E31" s="6" t="s">
        <v>25</v>
      </c>
    </row>
    <row r="32" spans="1:5" ht="24" customHeight="1">
      <c r="A32" s="5">
        <v>44644</v>
      </c>
      <c r="B32" s="6" t="s">
        <v>41</v>
      </c>
      <c r="C32" s="7"/>
      <c r="D32" s="7">
        <v>46400</v>
      </c>
      <c r="E32" s="6" t="s">
        <v>22</v>
      </c>
    </row>
    <row r="33" spans="1:5" ht="24" customHeight="1">
      <c r="A33" s="5">
        <v>44644</v>
      </c>
      <c r="B33" s="6" t="s">
        <v>42</v>
      </c>
      <c r="C33" s="7"/>
      <c r="D33" s="7">
        <v>13540</v>
      </c>
      <c r="E33" s="6" t="s">
        <v>22</v>
      </c>
    </row>
    <row r="34" spans="1:5" ht="24" customHeight="1">
      <c r="A34" s="5">
        <v>44633</v>
      </c>
      <c r="B34" s="6" t="s">
        <v>43</v>
      </c>
      <c r="C34" s="7"/>
      <c r="D34" s="7">
        <v>2374</v>
      </c>
      <c r="E34" s="6" t="s">
        <v>28</v>
      </c>
    </row>
    <row r="35" spans="1:5" ht="24" customHeight="1">
      <c r="A35" s="5">
        <v>44633</v>
      </c>
      <c r="B35" s="6" t="s">
        <v>44</v>
      </c>
      <c r="C35" s="7"/>
      <c r="D35" s="7">
        <v>10119</v>
      </c>
      <c r="E35" s="6" t="s">
        <v>28</v>
      </c>
    </row>
    <row r="36" spans="1:5" ht="24" customHeight="1">
      <c r="A36" s="5">
        <v>44633</v>
      </c>
      <c r="B36" s="6" t="s">
        <v>45</v>
      </c>
      <c r="C36" s="7"/>
      <c r="D36" s="7">
        <v>10000</v>
      </c>
      <c r="E36" s="6" t="s">
        <v>25</v>
      </c>
    </row>
    <row r="37" spans="1:5" ht="24" customHeight="1">
      <c r="A37" s="5">
        <v>44631</v>
      </c>
      <c r="B37" s="6" t="s">
        <v>46</v>
      </c>
      <c r="C37" s="7"/>
      <c r="D37" s="7">
        <v>13110</v>
      </c>
      <c r="E37" s="6" t="s">
        <v>34</v>
      </c>
    </row>
    <row r="38" spans="1:5" ht="24" customHeight="1">
      <c r="A38" s="5">
        <v>44627</v>
      </c>
      <c r="B38" s="6" t="s">
        <v>47</v>
      </c>
      <c r="C38" s="7"/>
      <c r="D38" s="7">
        <v>1045.5</v>
      </c>
      <c r="E38" s="6" t="s">
        <v>31</v>
      </c>
    </row>
    <row r="39" spans="1:5" ht="24" customHeight="1">
      <c r="A39" s="5">
        <v>44627</v>
      </c>
      <c r="B39" s="6" t="s">
        <v>48</v>
      </c>
      <c r="C39" s="7"/>
      <c r="D39" s="7">
        <v>5180</v>
      </c>
      <c r="E39" s="6" t="s">
        <v>31</v>
      </c>
    </row>
    <row r="40" spans="1:5" ht="24" customHeight="1">
      <c r="A40" s="5">
        <v>44627</v>
      </c>
      <c r="B40" s="6" t="s">
        <v>49</v>
      </c>
      <c r="C40" s="7"/>
      <c r="D40" s="7">
        <v>16968</v>
      </c>
      <c r="E40" s="6" t="s">
        <v>22</v>
      </c>
    </row>
    <row r="41" spans="1:5" ht="24" customHeight="1">
      <c r="A41" s="5">
        <v>44613</v>
      </c>
      <c r="B41" s="6" t="s">
        <v>50</v>
      </c>
      <c r="C41" s="7"/>
      <c r="D41" s="7">
        <v>71170.81</v>
      </c>
      <c r="E41" s="6" t="s">
        <v>51</v>
      </c>
    </row>
    <row r="42" spans="1:5" ht="24" customHeight="1">
      <c r="A42" s="5">
        <v>44613</v>
      </c>
      <c r="B42" s="6" t="s">
        <v>50</v>
      </c>
      <c r="C42" s="7"/>
      <c r="D42" s="7">
        <v>25781.66</v>
      </c>
      <c r="E42" s="6" t="s">
        <v>51</v>
      </c>
    </row>
    <row r="43" spans="1:5" ht="24" customHeight="1">
      <c r="A43" s="5">
        <v>44613</v>
      </c>
      <c r="B43" s="6" t="s">
        <v>50</v>
      </c>
      <c r="C43" s="7"/>
      <c r="D43" s="7">
        <v>153579.12</v>
      </c>
      <c r="E43" s="6" t="s">
        <v>51</v>
      </c>
    </row>
    <row r="44" spans="1:5" ht="24" customHeight="1">
      <c r="A44" s="5">
        <v>44641</v>
      </c>
      <c r="B44" s="6" t="s">
        <v>50</v>
      </c>
      <c r="C44" s="7"/>
      <c r="D44" s="7">
        <v>64283.32</v>
      </c>
      <c r="E44" s="6" t="s">
        <v>51</v>
      </c>
    </row>
    <row r="45" spans="1:5" ht="24" customHeight="1">
      <c r="A45" s="5">
        <v>44641</v>
      </c>
      <c r="B45" s="6" t="s">
        <v>50</v>
      </c>
      <c r="C45" s="7"/>
      <c r="D45" s="7">
        <v>23286.66</v>
      </c>
      <c r="E45" s="6" t="s">
        <v>51</v>
      </c>
    </row>
    <row r="46" spans="1:5" ht="24" customHeight="1">
      <c r="A46" s="5">
        <v>44641</v>
      </c>
      <c r="B46" s="6" t="s">
        <v>50</v>
      </c>
      <c r="C46" s="7"/>
      <c r="D46" s="7">
        <v>138716.63</v>
      </c>
      <c r="E46" s="6" t="s">
        <v>51</v>
      </c>
    </row>
    <row r="47" spans="1:5" ht="24" customHeight="1">
      <c r="A47" s="5">
        <v>44599</v>
      </c>
      <c r="B47" s="6" t="s">
        <v>52</v>
      </c>
      <c r="C47" s="7"/>
      <c r="D47" s="7">
        <v>72776.84</v>
      </c>
      <c r="E47" s="6" t="s">
        <v>51</v>
      </c>
    </row>
    <row r="48" spans="1:5" ht="24" customHeight="1">
      <c r="A48" s="5">
        <v>44607</v>
      </c>
      <c r="B48" s="6" t="s">
        <v>52</v>
      </c>
      <c r="C48" s="7"/>
      <c r="D48" s="7">
        <v>14650.73</v>
      </c>
      <c r="E48" s="6" t="s">
        <v>51</v>
      </c>
    </row>
    <row r="49" spans="1:5" ht="24" customHeight="1">
      <c r="A49" s="5">
        <v>44621</v>
      </c>
      <c r="B49" s="6" t="s">
        <v>53</v>
      </c>
      <c r="C49" s="7"/>
      <c r="D49" s="7">
        <v>10308.91</v>
      </c>
      <c r="E49" s="6" t="s">
        <v>51</v>
      </c>
    </row>
    <row r="50" spans="1:5" ht="24" customHeight="1">
      <c r="A50" s="5">
        <v>44627</v>
      </c>
      <c r="B50" s="6" t="s">
        <v>52</v>
      </c>
      <c r="C50" s="7"/>
      <c r="D50" s="7">
        <v>149404.99</v>
      </c>
      <c r="E50" s="6" t="s">
        <v>51</v>
      </c>
    </row>
    <row r="51" spans="1:5" ht="24" customHeight="1">
      <c r="A51" s="5">
        <v>44636</v>
      </c>
      <c r="B51" s="6" t="s">
        <v>52</v>
      </c>
      <c r="C51" s="7"/>
      <c r="D51" s="7">
        <v>170877.03</v>
      </c>
      <c r="E51" s="6" t="s">
        <v>51</v>
      </c>
    </row>
    <row r="52" spans="1:5" ht="24" customHeight="1">
      <c r="A52" s="5">
        <v>44627</v>
      </c>
      <c r="B52" s="6" t="s">
        <v>54</v>
      </c>
      <c r="C52" s="7"/>
      <c r="D52" s="7">
        <v>8510.0300000000007</v>
      </c>
      <c r="E52" s="6" t="s">
        <v>51</v>
      </c>
    </row>
    <row r="53" spans="1:5" ht="24" customHeight="1">
      <c r="A53" s="5">
        <v>44621</v>
      </c>
      <c r="B53" s="6" t="s">
        <v>55</v>
      </c>
      <c r="C53" s="7"/>
      <c r="D53" s="7">
        <v>2000</v>
      </c>
      <c r="E53" s="6" t="s">
        <v>22</v>
      </c>
    </row>
    <row r="54" spans="1:5" ht="24" customHeight="1">
      <c r="A54" s="5">
        <v>44621</v>
      </c>
      <c r="B54" s="6" t="s">
        <v>56</v>
      </c>
      <c r="C54" s="7"/>
      <c r="D54" s="7">
        <v>1120</v>
      </c>
      <c r="E54" s="6" t="s">
        <v>25</v>
      </c>
    </row>
    <row r="55" spans="1:5" ht="24" customHeight="1">
      <c r="A55" s="5">
        <v>44621</v>
      </c>
      <c r="B55" s="6" t="s">
        <v>57</v>
      </c>
      <c r="C55" s="7"/>
      <c r="D55" s="7">
        <v>300</v>
      </c>
      <c r="E55" s="6" t="s">
        <v>58</v>
      </c>
    </row>
    <row r="56" spans="1:5" ht="24" customHeight="1">
      <c r="A56" s="5">
        <v>44605</v>
      </c>
      <c r="B56" s="6" t="s">
        <v>59</v>
      </c>
      <c r="C56" s="7"/>
      <c r="D56" s="7">
        <v>1200</v>
      </c>
      <c r="E56" s="6" t="s">
        <v>28</v>
      </c>
    </row>
    <row r="57" spans="1:5" ht="24" customHeight="1">
      <c r="A57" s="5">
        <v>44607</v>
      </c>
      <c r="B57" s="6" t="s">
        <v>60</v>
      </c>
      <c r="C57" s="7"/>
      <c r="D57" s="7">
        <v>640</v>
      </c>
      <c r="E57" s="6" t="s">
        <v>25</v>
      </c>
    </row>
    <row r="58" spans="1:5" ht="24" customHeight="1">
      <c r="A58" s="5">
        <v>44607</v>
      </c>
      <c r="B58" s="6" t="s">
        <v>61</v>
      </c>
      <c r="C58" s="7"/>
      <c r="D58" s="7">
        <v>868</v>
      </c>
      <c r="E58" s="6" t="s">
        <v>25</v>
      </c>
    </row>
    <row r="59" spans="1:5" ht="24" customHeight="1">
      <c r="A59" s="5">
        <v>44607</v>
      </c>
      <c r="B59" s="6" t="s">
        <v>62</v>
      </c>
      <c r="C59" s="7"/>
      <c r="D59" s="7">
        <v>948</v>
      </c>
      <c r="E59" s="6" t="s">
        <v>58</v>
      </c>
    </row>
    <row r="60" spans="1:5" ht="24" customHeight="1">
      <c r="A60" s="5">
        <v>44610</v>
      </c>
      <c r="B60" s="6" t="s">
        <v>63</v>
      </c>
      <c r="C60" s="7"/>
      <c r="D60" s="7">
        <v>384</v>
      </c>
      <c r="E60" s="6" t="s">
        <v>22</v>
      </c>
    </row>
    <row r="61" spans="1:5" ht="24" customHeight="1">
      <c r="A61" s="5">
        <v>44614</v>
      </c>
      <c r="B61" s="6" t="s">
        <v>64</v>
      </c>
      <c r="C61" s="7"/>
      <c r="D61" s="7">
        <v>70</v>
      </c>
      <c r="E61" s="6" t="s">
        <v>58</v>
      </c>
    </row>
    <row r="62" spans="1:5" ht="24" customHeight="1">
      <c r="A62" s="5">
        <v>44614</v>
      </c>
      <c r="B62" s="6" t="s">
        <v>65</v>
      </c>
      <c r="C62" s="7"/>
      <c r="D62" s="7">
        <v>213</v>
      </c>
      <c r="E62" s="6" t="s">
        <v>58</v>
      </c>
    </row>
    <row r="63" spans="1:5" ht="24" customHeight="1">
      <c r="A63" s="5">
        <v>44621</v>
      </c>
      <c r="B63" s="6" t="s">
        <v>66</v>
      </c>
      <c r="C63" s="7"/>
      <c r="D63" s="7">
        <v>360</v>
      </c>
      <c r="E63" s="6" t="s">
        <v>31</v>
      </c>
    </row>
    <row r="64" spans="1:5" ht="24" customHeight="1">
      <c r="A64" s="5">
        <v>44614</v>
      </c>
      <c r="B64" s="6" t="s">
        <v>67</v>
      </c>
      <c r="C64" s="7"/>
      <c r="D64" s="7">
        <v>701</v>
      </c>
      <c r="E64" s="6" t="s">
        <v>31</v>
      </c>
    </row>
    <row r="65" spans="1:5" ht="24" customHeight="1">
      <c r="A65" s="5">
        <v>44617</v>
      </c>
      <c r="B65" s="6" t="s">
        <v>68</v>
      </c>
      <c r="C65" s="7"/>
      <c r="D65" s="7">
        <v>280</v>
      </c>
      <c r="E65" s="6" t="s">
        <v>58</v>
      </c>
    </row>
    <row r="66" spans="1:5" ht="24" customHeight="1">
      <c r="A66" s="5">
        <v>44628</v>
      </c>
      <c r="B66" s="6" t="s">
        <v>69</v>
      </c>
      <c r="C66" s="7"/>
      <c r="D66" s="7">
        <v>190</v>
      </c>
      <c r="E66" s="6" t="s">
        <v>25</v>
      </c>
    </row>
    <row r="67" spans="1:5" ht="24" customHeight="1">
      <c r="A67" s="5">
        <v>44630</v>
      </c>
      <c r="B67" s="6" t="s">
        <v>70</v>
      </c>
      <c r="C67" s="7"/>
      <c r="D67" s="7">
        <v>120</v>
      </c>
      <c r="E67" s="6" t="s">
        <v>31</v>
      </c>
    </row>
    <row r="68" spans="1:5" ht="24" customHeight="1">
      <c r="A68" s="5">
        <v>44634</v>
      </c>
      <c r="B68" s="6" t="s">
        <v>71</v>
      </c>
      <c r="C68" s="7"/>
      <c r="D68" s="7">
        <v>31</v>
      </c>
      <c r="E68" s="6" t="s">
        <v>58</v>
      </c>
    </row>
    <row r="69" spans="1:5" ht="24" customHeight="1">
      <c r="A69" s="5">
        <v>44635</v>
      </c>
      <c r="B69" s="6" t="s">
        <v>72</v>
      </c>
      <c r="C69" s="7"/>
      <c r="D69" s="7">
        <v>750</v>
      </c>
      <c r="E69" s="6" t="s">
        <v>25</v>
      </c>
    </row>
    <row r="70" spans="1:5" ht="24" customHeight="1">
      <c r="A70" s="5">
        <v>44600</v>
      </c>
      <c r="B70" s="6" t="s">
        <v>73</v>
      </c>
      <c r="C70" s="7"/>
      <c r="D70" s="7">
        <v>600</v>
      </c>
      <c r="E70" s="6" t="s">
        <v>28</v>
      </c>
    </row>
    <row r="71" spans="1:5" ht="24" customHeight="1">
      <c r="A71" s="5">
        <v>44614</v>
      </c>
      <c r="B71" s="6" t="s">
        <v>74</v>
      </c>
      <c r="C71" s="7"/>
      <c r="D71" s="7">
        <v>200</v>
      </c>
      <c r="E71" s="6" t="s">
        <v>22</v>
      </c>
    </row>
    <row r="72" spans="1:5" ht="24" customHeight="1">
      <c r="A72" s="5">
        <v>44614</v>
      </c>
      <c r="B72" s="6" t="s">
        <v>75</v>
      </c>
      <c r="C72" s="7"/>
      <c r="D72" s="7">
        <v>200</v>
      </c>
      <c r="E72" s="6" t="s">
        <v>31</v>
      </c>
    </row>
    <row r="73" spans="1:5" ht="24" customHeight="1">
      <c r="A73" s="5">
        <v>44620</v>
      </c>
      <c r="B73" s="6" t="s">
        <v>76</v>
      </c>
      <c r="C73" s="7"/>
      <c r="D73" s="7">
        <v>300</v>
      </c>
      <c r="E73" s="6" t="s">
        <v>31</v>
      </c>
    </row>
    <row r="74" spans="1:5" ht="24" customHeight="1">
      <c r="A74" s="5">
        <v>44621</v>
      </c>
      <c r="B74" s="6" t="s">
        <v>77</v>
      </c>
      <c r="C74" s="7"/>
      <c r="D74" s="7">
        <v>1700</v>
      </c>
      <c r="E74" s="6" t="s">
        <v>25</v>
      </c>
    </row>
    <row r="75" spans="1:5" ht="24" customHeight="1">
      <c r="A75" s="5">
        <v>44628</v>
      </c>
      <c r="B75" s="6" t="s">
        <v>78</v>
      </c>
      <c r="C75" s="7"/>
      <c r="D75" s="7">
        <v>300</v>
      </c>
      <c r="E75" s="6" t="s">
        <v>25</v>
      </c>
    </row>
    <row r="76" spans="1:5" ht="24" customHeight="1">
      <c r="A76" s="5">
        <v>44628</v>
      </c>
      <c r="B76" s="6" t="s">
        <v>79</v>
      </c>
      <c r="C76" s="7"/>
      <c r="D76" s="7">
        <v>650</v>
      </c>
      <c r="E76" s="6" t="s">
        <v>58</v>
      </c>
    </row>
    <row r="77" spans="1:5" ht="24" customHeight="1">
      <c r="A77" s="5">
        <v>44630</v>
      </c>
      <c r="B77" s="6" t="s">
        <v>80</v>
      </c>
      <c r="C77" s="7"/>
      <c r="D77" s="7">
        <v>1300</v>
      </c>
      <c r="E77" s="6" t="s">
        <v>31</v>
      </c>
    </row>
    <row r="78" spans="1:5" ht="24" customHeight="1">
      <c r="A78" s="5">
        <v>44621</v>
      </c>
      <c r="B78" s="6" t="s">
        <v>81</v>
      </c>
      <c r="C78" s="7"/>
      <c r="D78" s="7">
        <v>100</v>
      </c>
      <c r="E78" s="6" t="s">
        <v>31</v>
      </c>
    </row>
    <row r="79" spans="1:5" ht="24" customHeight="1">
      <c r="A79" s="5">
        <v>44616</v>
      </c>
      <c r="B79" s="6" t="s">
        <v>82</v>
      </c>
      <c r="C79" s="7"/>
      <c r="D79" s="7">
        <v>850</v>
      </c>
      <c r="E79" s="6" t="s">
        <v>22</v>
      </c>
    </row>
    <row r="80" spans="1:5" ht="24" customHeight="1">
      <c r="A80" s="5">
        <v>44616</v>
      </c>
      <c r="B80" s="6" t="s">
        <v>82</v>
      </c>
      <c r="C80" s="7"/>
      <c r="D80" s="7">
        <v>847</v>
      </c>
      <c r="E80" s="6" t="s">
        <v>22</v>
      </c>
    </row>
    <row r="81" spans="1:5" ht="24" customHeight="1">
      <c r="A81" s="5">
        <v>44600</v>
      </c>
      <c r="B81" s="6" t="s">
        <v>83</v>
      </c>
      <c r="C81" s="7"/>
      <c r="D81" s="7">
        <v>19400</v>
      </c>
      <c r="E81" s="6" t="s">
        <v>22</v>
      </c>
    </row>
    <row r="82" spans="1:5" ht="24" customHeight="1">
      <c r="A82" s="5">
        <v>44635</v>
      </c>
      <c r="B82" s="6" t="s">
        <v>84</v>
      </c>
      <c r="C82" s="7"/>
      <c r="D82" s="7">
        <v>1000</v>
      </c>
      <c r="E82" s="6" t="s">
        <v>22</v>
      </c>
    </row>
    <row r="83" spans="1:5" ht="24" customHeight="1">
      <c r="A83" s="5">
        <v>44593</v>
      </c>
      <c r="B83" s="6" t="s">
        <v>85</v>
      </c>
      <c r="C83" s="7"/>
      <c r="D83" s="7">
        <v>12100</v>
      </c>
      <c r="E83" s="6" t="s">
        <v>22</v>
      </c>
    </row>
    <row r="84" spans="1:5" ht="24" customHeight="1">
      <c r="A84" s="5"/>
      <c r="B84" s="6"/>
      <c r="C84" s="7"/>
      <c r="D84" s="7"/>
      <c r="E84" s="6"/>
    </row>
    <row r="85" spans="1:5" ht="24" customHeight="1">
      <c r="A85" s="5" t="s">
        <v>86</v>
      </c>
      <c r="B85" s="6"/>
      <c r="C85" s="7">
        <f>SUM(C4:C84)</f>
        <v>723619.33</v>
      </c>
      <c r="D85" s="7">
        <f>SUM(D4:D84)</f>
        <v>1250856.33</v>
      </c>
      <c r="E85" s="6"/>
    </row>
    <row r="86" spans="1:5" ht="24" customHeight="1">
      <c r="A86" s="8" t="s">
        <v>87</v>
      </c>
      <c r="B86" s="9">
        <v>989520.42</v>
      </c>
      <c r="C86" s="10" t="s">
        <v>88</v>
      </c>
      <c r="D86" s="12">
        <f>B86+C85-D85</f>
        <v>462283.42</v>
      </c>
      <c r="E86" s="13"/>
    </row>
    <row r="87" spans="1:5" ht="24" customHeight="1">
      <c r="A87" s="14" t="s">
        <v>89</v>
      </c>
      <c r="B87" s="15"/>
      <c r="C87" s="14"/>
      <c r="D87" s="14"/>
      <c r="E87" s="14"/>
    </row>
    <row r="88" spans="1:5" ht="24" customHeight="1">
      <c r="A88" s="16" t="s">
        <v>90</v>
      </c>
      <c r="B88" s="17"/>
      <c r="C88" s="17"/>
      <c r="D88" s="17"/>
      <c r="E88" s="17"/>
    </row>
  </sheetData>
  <mergeCells count="4">
    <mergeCell ref="A1:E1"/>
    <mergeCell ref="D86:E86"/>
    <mergeCell ref="A87:E87"/>
    <mergeCell ref="A88:E88"/>
  </mergeCells>
  <phoneticPr fontId="4" type="noConversion"/>
  <pageMargins left="0.51181102362204722" right="0.31496062992125984" top="0.35433070866141736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50"/>
  <sheetViews>
    <sheetView topLeftCell="A27" workbookViewId="0">
      <selection sqref="A1:A50"/>
    </sheetView>
  </sheetViews>
  <sheetFormatPr defaultColWidth="9" defaultRowHeight="14.25"/>
  <cols>
    <col min="1" max="1" width="10.375"/>
  </cols>
  <sheetData>
    <row r="1" spans="1:1">
      <c r="A1">
        <v>994</v>
      </c>
    </row>
    <row r="2" spans="1:1">
      <c r="A2">
        <v>4970</v>
      </c>
    </row>
    <row r="3" spans="1:1">
      <c r="A3">
        <v>1988</v>
      </c>
    </row>
    <row r="4" spans="1:1">
      <c r="A4">
        <v>596.4</v>
      </c>
    </row>
    <row r="5" spans="1:1">
      <c r="A5">
        <v>994</v>
      </c>
    </row>
    <row r="6" spans="1:1">
      <c r="A6">
        <v>99.4</v>
      </c>
    </row>
    <row r="7" spans="1:1">
      <c r="A7">
        <v>9940</v>
      </c>
    </row>
    <row r="8" spans="1:1">
      <c r="A8">
        <v>4771.2</v>
      </c>
    </row>
    <row r="9" spans="1:1">
      <c r="A9">
        <v>8846.6</v>
      </c>
    </row>
    <row r="10" spans="1:1">
      <c r="A10">
        <v>7952</v>
      </c>
    </row>
    <row r="11" spans="1:1">
      <c r="A11">
        <v>1093.4000000000001</v>
      </c>
    </row>
    <row r="12" spans="1:1">
      <c r="A12">
        <v>18985.400000000001</v>
      </c>
    </row>
    <row r="13" spans="1:1">
      <c r="A13">
        <v>6063.4</v>
      </c>
    </row>
    <row r="14" spans="1:1">
      <c r="A14">
        <v>19979.400000000001</v>
      </c>
    </row>
    <row r="15" spans="1:1">
      <c r="A15">
        <v>994</v>
      </c>
    </row>
    <row r="16" spans="1:1">
      <c r="A16">
        <v>5069.3999999999996</v>
      </c>
    </row>
    <row r="17" spans="1:1">
      <c r="A17">
        <v>12027.4</v>
      </c>
    </row>
    <row r="18" spans="1:1">
      <c r="A18">
        <v>10039.4</v>
      </c>
    </row>
    <row r="19" spans="1:1">
      <c r="A19">
        <v>9940</v>
      </c>
    </row>
    <row r="20" spans="1:1">
      <c r="A20">
        <v>5342.75</v>
      </c>
    </row>
    <row r="21" spans="1:1">
      <c r="A21">
        <v>19084.8</v>
      </c>
    </row>
    <row r="22" spans="1:1">
      <c r="A22">
        <v>15904</v>
      </c>
    </row>
    <row r="23" spans="1:1">
      <c r="A23">
        <v>16003.4</v>
      </c>
    </row>
    <row r="24" spans="1:1">
      <c r="A24">
        <v>3081.4</v>
      </c>
    </row>
    <row r="25" spans="1:1">
      <c r="A25">
        <v>20377</v>
      </c>
    </row>
    <row r="26" spans="1:1">
      <c r="A26">
        <v>99.4</v>
      </c>
    </row>
    <row r="27" spans="1:1">
      <c r="A27">
        <v>54868.800000000003</v>
      </c>
    </row>
    <row r="28" spans="1:1">
      <c r="A28">
        <v>4970</v>
      </c>
    </row>
    <row r="29" spans="1:1">
      <c r="A29">
        <v>17494.400000000001</v>
      </c>
    </row>
    <row r="30" spans="1:1">
      <c r="A30">
        <v>19581.8</v>
      </c>
    </row>
    <row r="31" spans="1:1">
      <c r="A31">
        <v>99.4</v>
      </c>
    </row>
    <row r="32" spans="1:1">
      <c r="A32">
        <v>3578.4</v>
      </c>
    </row>
    <row r="33" spans="1:1">
      <c r="A33">
        <v>1093.4000000000001</v>
      </c>
    </row>
    <row r="34" spans="1:1">
      <c r="A34">
        <v>20973.4</v>
      </c>
    </row>
    <row r="35" spans="1:1">
      <c r="A35">
        <v>26242.6</v>
      </c>
    </row>
    <row r="36" spans="1:1">
      <c r="A36">
        <v>10934</v>
      </c>
    </row>
    <row r="37" spans="1:1">
      <c r="A37">
        <v>6262.2</v>
      </c>
    </row>
    <row r="38" spans="1:1">
      <c r="A38">
        <v>8946</v>
      </c>
    </row>
    <row r="39" spans="1:1">
      <c r="A39">
        <v>23955.4</v>
      </c>
    </row>
    <row r="40" spans="1:1">
      <c r="A40">
        <v>5168.8</v>
      </c>
    </row>
    <row r="41" spans="1:1">
      <c r="A41">
        <v>16500.400000000001</v>
      </c>
    </row>
    <row r="42" spans="1:1">
      <c r="A42">
        <v>10039.4</v>
      </c>
    </row>
    <row r="43" spans="1:1">
      <c r="A43">
        <v>1590.4</v>
      </c>
    </row>
    <row r="44" spans="1:1">
      <c r="A44">
        <v>8051.4</v>
      </c>
    </row>
    <row r="45" spans="1:1">
      <c r="A45">
        <v>13021.4</v>
      </c>
    </row>
    <row r="46" spans="1:1">
      <c r="A46">
        <v>7057.4</v>
      </c>
    </row>
    <row r="47" spans="1:1">
      <c r="A47">
        <v>99.4</v>
      </c>
    </row>
    <row r="48" spans="1:1">
      <c r="A48">
        <v>3081.4</v>
      </c>
    </row>
    <row r="50" spans="1:1">
      <c r="A50">
        <f>SUM(A1:A49)</f>
        <v>468845.95</v>
      </c>
    </row>
  </sheetData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2022-05-12T06:37:08Z</cp:lastPrinted>
  <dcterms:created xsi:type="dcterms:W3CDTF">2008-09-11T17:22:00Z</dcterms:created>
  <dcterms:modified xsi:type="dcterms:W3CDTF">2022-05-12T06:37:24Z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