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89" i="1"/>
  <c r="D88"/>
  <c r="C88"/>
</calcChain>
</file>

<file path=xl/sharedStrings.xml><?xml version="1.0" encoding="utf-8"?>
<sst xmlns="http://schemas.openxmlformats.org/spreadsheetml/2006/main" count="177" uniqueCount="100">
  <si>
    <t>山头赵村2022年3月财务收支明细</t>
  </si>
  <si>
    <t>时间</t>
  </si>
  <si>
    <t>收支内容</t>
  </si>
  <si>
    <t>收入（元）</t>
  </si>
  <si>
    <t>支出（元）</t>
  </si>
  <si>
    <t>经手人</t>
  </si>
  <si>
    <t>山头赵停车费包年包月2022年3月23日-31日共计18笔</t>
  </si>
  <si>
    <t>项露霄</t>
  </si>
  <si>
    <t>建筑工程公司山头赵村工业厂房新建工程履约保证金</t>
  </si>
  <si>
    <t>赵应杰收停车扫码及门禁罚款</t>
  </si>
  <si>
    <t>赵志华2022年工业区厂房租金押金</t>
  </si>
  <si>
    <t>上海亿彤租赁公司石矿场地租赁</t>
  </si>
  <si>
    <t>赵海林2022年工业区厂房租金</t>
  </si>
  <si>
    <t>山头赵加油站2021年1-6月股东分红</t>
  </si>
  <si>
    <t>扫码停车费2022年3月23日-31日</t>
  </si>
  <si>
    <t>黄林摄像头罚款（门禁）</t>
  </si>
  <si>
    <t>南山河及支河疏浚工程山头赵地块政策处理费</t>
  </si>
  <si>
    <t>街道</t>
  </si>
  <si>
    <t>吴宇豪退回错付6852127581电表9月份电费</t>
  </si>
  <si>
    <t>2022年2月份规范化护村队巡逻补贴</t>
  </si>
  <si>
    <t>门禁停车费包年包月3月11日-22日</t>
  </si>
  <si>
    <t>赵银工业区厂房2022年租金（小霸王鞋厂）</t>
  </si>
  <si>
    <t>农商行存款利息</t>
  </si>
  <si>
    <t>停车扫码费（停车费）</t>
  </si>
  <si>
    <t>2022年3月1日-10日停车费包年包月共计67笔</t>
  </si>
  <si>
    <t>扫码停车费3月1日-10日</t>
  </si>
  <si>
    <t>2022年1月份规范化护村队巡逻补贴</t>
  </si>
  <si>
    <t>2021年12月份规范化护村队巡逻补贴</t>
  </si>
  <si>
    <t>工业厂房新建工程1#、2#厂房、宿舍楼施工图设计费</t>
  </si>
  <si>
    <t>赵仁华等</t>
  </si>
  <si>
    <t>数字电视基本收视维护费</t>
  </si>
  <si>
    <t>赵强君等</t>
  </si>
  <si>
    <t>池头岸村代建房挖土机费用</t>
  </si>
  <si>
    <t>退山头赵工业厂房新建工程履约保证金</t>
  </si>
  <si>
    <t>元宝山公墓安装材料人工费</t>
  </si>
  <si>
    <t>安装门禁用电脑</t>
  </si>
  <si>
    <t>便民服务中心柜子加工及粘贴反光膜清理柱子</t>
  </si>
  <si>
    <t>赵兴岳等</t>
  </si>
  <si>
    <t>全村监控费</t>
  </si>
  <si>
    <t>新双南路杨家里老屋基征地款</t>
  </si>
  <si>
    <t>四期工业区第一次按合同付款</t>
  </si>
  <si>
    <t>赵杏平前仓库门禁用地征地款及青苗费</t>
  </si>
  <si>
    <t>赵卫平前仓库门禁用地征地款及青苗费</t>
  </si>
  <si>
    <t>赵应杰门禁临时管理人员工资</t>
  </si>
  <si>
    <t>赵应杰村便民服务中心代办员1-2月份工资</t>
  </si>
  <si>
    <t>池头岸建房用打桩套管劳务费</t>
  </si>
  <si>
    <t>退山头赵村元宝山公墓工程保证金2.5%</t>
  </si>
  <si>
    <t>元宝山公墓工程保证金2.5%户名不符退回</t>
  </si>
  <si>
    <t>山头赵村元宝山公墓工程保证金2.5%重汇</t>
  </si>
  <si>
    <t>下段里安装污水管道人工费</t>
  </si>
  <si>
    <t>赵加方田洋小区池头岸建房用地征地款及青苗费</t>
  </si>
  <si>
    <t>护村队巡逻车保险</t>
  </si>
  <si>
    <t>赵志华承包田土地征地款及青苗费</t>
  </si>
  <si>
    <t>2021年全年老人协会打扫卫生工资费</t>
  </si>
  <si>
    <t>应新华等</t>
  </si>
  <si>
    <t>新庄里后面河道清理泥土堆放樟树费用（陈正春）</t>
  </si>
  <si>
    <t>新庄里后面河道清理泥土堆放樟树费用（陈正兵）</t>
  </si>
  <si>
    <t>门禁用电动板手</t>
  </si>
  <si>
    <t>公墓山除草用材料</t>
  </si>
  <si>
    <t>安装门禁保护桩磨光切片</t>
  </si>
  <si>
    <t>门禁用水泥</t>
  </si>
  <si>
    <t>村部五楼补强用腻子粉10包*23元</t>
  </si>
  <si>
    <t>6851143603电费</t>
  </si>
  <si>
    <t>6852130271电费</t>
  </si>
  <si>
    <t>退错汇停车费300元原汇石粘路</t>
  </si>
  <si>
    <t>921003790水费</t>
  </si>
  <si>
    <t>9210041185水费</t>
  </si>
  <si>
    <t>921003788水费</t>
  </si>
  <si>
    <t>921002650水费</t>
  </si>
  <si>
    <t>拆老屋财物损失缸4只</t>
  </si>
  <si>
    <t>便民服务中心办公用材料</t>
  </si>
  <si>
    <t>门禁用三联收款单</t>
  </si>
  <si>
    <t>安装门禁用材料</t>
  </si>
  <si>
    <t>退停车费包年  贵CK5760</t>
  </si>
  <si>
    <t>2022.2.12核酸采样工作人员工资</t>
  </si>
  <si>
    <t>2022.2.11下午核酸检测工作人员培训误工</t>
  </si>
  <si>
    <t>应征青年体检工资</t>
  </si>
  <si>
    <t>文化广场搬桌凳误工</t>
  </si>
  <si>
    <t>蔡海斌等</t>
  </si>
  <si>
    <t>村便民服务中心卷门更换巨光牌电机</t>
  </si>
  <si>
    <t>通信费</t>
  </si>
  <si>
    <t>6852129657电费</t>
  </si>
  <si>
    <t>6852003538电费</t>
  </si>
  <si>
    <t>6851136839电费</t>
  </si>
  <si>
    <t>6852180480电费</t>
  </si>
  <si>
    <t>6851136841电费</t>
  </si>
  <si>
    <t>6852129663电费</t>
  </si>
  <si>
    <t>6852003537电费</t>
  </si>
  <si>
    <t>6851784546电费</t>
  </si>
  <si>
    <t>6852129660电费</t>
  </si>
  <si>
    <t>6852078617电费</t>
  </si>
  <si>
    <t>6852130241电费</t>
  </si>
  <si>
    <t>6851784544电费</t>
  </si>
  <si>
    <t>6852162844电费</t>
  </si>
  <si>
    <t>6852129654电费</t>
  </si>
  <si>
    <t>合计</t>
  </si>
  <si>
    <t>上月结转：</t>
  </si>
  <si>
    <t>本月结余：</t>
  </si>
  <si>
    <t xml:space="preserve">库存现金：3796.16元      银行存款：3720029.09元  </t>
  </si>
  <si>
    <t>财务负责人：蔡海斌      村监会负责人：陈正莲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</si>
</sst>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25">
    <xf numFmtId="0" fontId="0" fillId="0" borderId="0" xfId="0"/>
    <xf numFmtId="0" fontId="0" fillId="0" borderId="0" xfId="0" applyFill="1"/>
    <xf numFmtId="0" fontId="2" fillId="0" borderId="0" xfId="1">
      <alignment vertical="center"/>
    </xf>
    <xf numFmtId="0" fontId="2" fillId="0" borderId="0" xfId="1" applyFill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178" fontId="1" fillId="0" borderId="0" xfId="1" applyNumberFormat="1" applyFont="1" applyFill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B83" sqref="B83"/>
    </sheetView>
  </sheetViews>
  <sheetFormatPr defaultColWidth="9" defaultRowHeight="14.25"/>
  <cols>
    <col min="1" max="1" width="10.625" customWidth="1"/>
    <col min="2" max="2" width="47.25" customWidth="1"/>
    <col min="3" max="4" width="11.625" style="1" customWidth="1"/>
    <col min="5" max="5" width="9.625" customWidth="1"/>
  </cols>
  <sheetData>
    <row r="1" spans="1:5" ht="24" customHeight="1">
      <c r="A1" s="16" t="s">
        <v>0</v>
      </c>
      <c r="B1" s="16"/>
      <c r="C1" s="17"/>
      <c r="D1" s="17"/>
      <c r="E1" s="16"/>
    </row>
    <row r="2" spans="1:5" ht="15.75" customHeight="1">
      <c r="A2" s="2"/>
      <c r="B2" s="2"/>
      <c r="C2" s="3"/>
      <c r="D2" s="3"/>
      <c r="E2" s="2"/>
    </row>
    <row r="3" spans="1:5" ht="24" customHeight="1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4" customHeight="1">
      <c r="A4" s="8">
        <v>44651</v>
      </c>
      <c r="B4" s="9" t="s">
        <v>6</v>
      </c>
      <c r="C4" s="10">
        <v>9400</v>
      </c>
      <c r="D4" s="10"/>
      <c r="E4" s="9" t="s">
        <v>7</v>
      </c>
    </row>
    <row r="5" spans="1:5" ht="24" customHeight="1">
      <c r="A5" s="8">
        <v>44635</v>
      </c>
      <c r="B5" s="9" t="s">
        <v>8</v>
      </c>
      <c r="C5" s="10">
        <v>811725.36</v>
      </c>
      <c r="D5" s="10"/>
      <c r="E5" s="9" t="s">
        <v>7</v>
      </c>
    </row>
    <row r="6" spans="1:5" ht="24" customHeight="1">
      <c r="A6" s="8">
        <v>44623</v>
      </c>
      <c r="B6" s="9" t="s">
        <v>9</v>
      </c>
      <c r="C6" s="11">
        <v>800</v>
      </c>
      <c r="D6" s="10"/>
      <c r="E6" s="9" t="s">
        <v>7</v>
      </c>
    </row>
    <row r="7" spans="1:5" ht="24" customHeight="1">
      <c r="A7" s="8">
        <v>44635</v>
      </c>
      <c r="B7" s="9" t="s">
        <v>10</v>
      </c>
      <c r="C7" s="11">
        <v>180000</v>
      </c>
      <c r="D7" s="10"/>
      <c r="E7" s="9" t="s">
        <v>7</v>
      </c>
    </row>
    <row r="8" spans="1:5" ht="24" customHeight="1">
      <c r="A8" s="8">
        <v>44641</v>
      </c>
      <c r="B8" s="9" t="s">
        <v>11</v>
      </c>
      <c r="C8" s="10">
        <v>30000</v>
      </c>
      <c r="D8" s="10"/>
      <c r="E8" s="9" t="s">
        <v>7</v>
      </c>
    </row>
    <row r="9" spans="1:5" ht="24" customHeight="1">
      <c r="A9" s="8">
        <v>44621</v>
      </c>
      <c r="B9" s="9" t="s">
        <v>12</v>
      </c>
      <c r="C9" s="10">
        <v>25200</v>
      </c>
      <c r="D9" s="10"/>
      <c r="E9" s="9" t="s">
        <v>7</v>
      </c>
    </row>
    <row r="10" spans="1:5" ht="24" customHeight="1">
      <c r="A10" s="8">
        <v>44630</v>
      </c>
      <c r="B10" s="9" t="s">
        <v>13</v>
      </c>
      <c r="C10" s="10">
        <v>196680.5</v>
      </c>
      <c r="D10" s="10"/>
      <c r="E10" s="9" t="s">
        <v>7</v>
      </c>
    </row>
    <row r="11" spans="1:5" ht="24" customHeight="1">
      <c r="A11" s="8">
        <v>44651</v>
      </c>
      <c r="B11" s="9" t="s">
        <v>14</v>
      </c>
      <c r="C11" s="10">
        <v>5212.74</v>
      </c>
      <c r="D11" s="10"/>
      <c r="E11" s="9" t="s">
        <v>7</v>
      </c>
    </row>
    <row r="12" spans="1:5" ht="24" customHeight="1">
      <c r="A12" s="8">
        <v>44621</v>
      </c>
      <c r="B12" s="9" t="s">
        <v>15</v>
      </c>
      <c r="C12" s="10">
        <v>200</v>
      </c>
      <c r="D12" s="10"/>
      <c r="E12" s="9" t="s">
        <v>7</v>
      </c>
    </row>
    <row r="13" spans="1:5" ht="24" customHeight="1">
      <c r="A13" s="8">
        <v>44623</v>
      </c>
      <c r="B13" s="9" t="s">
        <v>16</v>
      </c>
      <c r="C13" s="10">
        <v>2000</v>
      </c>
      <c r="D13" s="10"/>
      <c r="E13" s="9" t="s">
        <v>17</v>
      </c>
    </row>
    <row r="14" spans="1:5" ht="24" customHeight="1">
      <c r="A14" s="8">
        <v>44621</v>
      </c>
      <c r="B14" s="9" t="s">
        <v>18</v>
      </c>
      <c r="C14" s="11">
        <v>144.15</v>
      </c>
      <c r="D14" s="10"/>
      <c r="E14" s="9" t="s">
        <v>7</v>
      </c>
    </row>
    <row r="15" spans="1:5" ht="24" customHeight="1">
      <c r="A15" s="8">
        <v>44643</v>
      </c>
      <c r="B15" s="9" t="s">
        <v>19</v>
      </c>
      <c r="C15" s="10">
        <v>1120</v>
      </c>
      <c r="D15" s="10"/>
      <c r="E15" s="9" t="s">
        <v>17</v>
      </c>
    </row>
    <row r="16" spans="1:5" ht="24" customHeight="1">
      <c r="A16" s="8">
        <v>44642</v>
      </c>
      <c r="B16" s="9" t="s">
        <v>20</v>
      </c>
      <c r="C16" s="10">
        <v>17500</v>
      </c>
      <c r="D16" s="10"/>
      <c r="E16" s="9" t="s">
        <v>7</v>
      </c>
    </row>
    <row r="17" spans="1:5" ht="24" customHeight="1">
      <c r="A17" s="8">
        <v>44642</v>
      </c>
      <c r="B17" s="9" t="s">
        <v>21</v>
      </c>
      <c r="C17" s="10">
        <v>205200</v>
      </c>
      <c r="D17" s="10"/>
      <c r="E17" s="9" t="s">
        <v>7</v>
      </c>
    </row>
    <row r="18" spans="1:5" ht="24" customHeight="1">
      <c r="A18" s="8">
        <v>44641</v>
      </c>
      <c r="B18" s="9" t="s">
        <v>22</v>
      </c>
      <c r="C18" s="10">
        <v>3583.57</v>
      </c>
      <c r="D18" s="10"/>
      <c r="E18" s="9" t="s">
        <v>7</v>
      </c>
    </row>
    <row r="19" spans="1:5" ht="24" customHeight="1">
      <c r="A19" s="8">
        <v>44642</v>
      </c>
      <c r="B19" s="9" t="s">
        <v>23</v>
      </c>
      <c r="C19" s="10">
        <v>7832.61</v>
      </c>
      <c r="D19" s="10"/>
      <c r="E19" s="9" t="s">
        <v>7</v>
      </c>
    </row>
    <row r="20" spans="1:5" ht="24" customHeight="1">
      <c r="A20" s="8">
        <v>44630</v>
      </c>
      <c r="B20" s="9" t="s">
        <v>24</v>
      </c>
      <c r="C20" s="10">
        <v>49200</v>
      </c>
      <c r="D20" s="10"/>
      <c r="E20" s="9" t="s">
        <v>7</v>
      </c>
    </row>
    <row r="21" spans="1:5" ht="24" customHeight="1">
      <c r="A21" s="8">
        <v>44630</v>
      </c>
      <c r="B21" s="9" t="s">
        <v>25</v>
      </c>
      <c r="C21" s="10">
        <v>6479.09</v>
      </c>
      <c r="D21" s="10"/>
      <c r="E21" s="9" t="s">
        <v>7</v>
      </c>
    </row>
    <row r="22" spans="1:5" ht="24" customHeight="1">
      <c r="A22" s="8">
        <v>44624</v>
      </c>
      <c r="B22" s="9" t="s">
        <v>26</v>
      </c>
      <c r="C22" s="10">
        <v>1180</v>
      </c>
      <c r="D22" s="10"/>
      <c r="E22" s="9" t="s">
        <v>7</v>
      </c>
    </row>
    <row r="23" spans="1:5" ht="24" customHeight="1">
      <c r="A23" s="8">
        <v>44624</v>
      </c>
      <c r="B23" s="9" t="s">
        <v>27</v>
      </c>
      <c r="C23" s="10">
        <v>1180</v>
      </c>
      <c r="D23" s="10"/>
      <c r="E23" s="9" t="s">
        <v>7</v>
      </c>
    </row>
    <row r="24" spans="1:5" ht="24" customHeight="1">
      <c r="A24" s="8">
        <v>44638</v>
      </c>
      <c r="B24" s="9" t="s">
        <v>28</v>
      </c>
      <c r="C24" s="10"/>
      <c r="D24" s="10">
        <v>150000</v>
      </c>
      <c r="E24" s="9" t="s">
        <v>29</v>
      </c>
    </row>
    <row r="25" spans="1:5" ht="24" customHeight="1">
      <c r="A25" s="8">
        <v>44636</v>
      </c>
      <c r="B25" s="9" t="s">
        <v>30</v>
      </c>
      <c r="C25" s="10"/>
      <c r="D25" s="10">
        <v>94908</v>
      </c>
      <c r="E25" s="9" t="s">
        <v>31</v>
      </c>
    </row>
    <row r="26" spans="1:5" ht="24" customHeight="1">
      <c r="A26" s="8">
        <v>44635</v>
      </c>
      <c r="B26" s="9" t="s">
        <v>32</v>
      </c>
      <c r="C26" s="10"/>
      <c r="D26" s="10">
        <v>2018.99</v>
      </c>
      <c r="E26" s="9" t="s">
        <v>31</v>
      </c>
    </row>
    <row r="27" spans="1:5" ht="24" customHeight="1">
      <c r="A27" s="8">
        <v>44635</v>
      </c>
      <c r="B27" s="9" t="s">
        <v>33</v>
      </c>
      <c r="C27" s="10"/>
      <c r="D27" s="10">
        <v>811725.36</v>
      </c>
      <c r="E27" s="9" t="s">
        <v>29</v>
      </c>
    </row>
    <row r="28" spans="1:5" ht="24" customHeight="1">
      <c r="A28" s="8">
        <v>44635</v>
      </c>
      <c r="B28" s="9" t="s">
        <v>34</v>
      </c>
      <c r="C28" s="10"/>
      <c r="D28" s="10">
        <v>5800</v>
      </c>
      <c r="E28" s="9" t="s">
        <v>31</v>
      </c>
    </row>
    <row r="29" spans="1:5" ht="24" customHeight="1">
      <c r="A29" s="8">
        <v>44635</v>
      </c>
      <c r="B29" s="9" t="s">
        <v>35</v>
      </c>
      <c r="C29" s="10"/>
      <c r="D29" s="10">
        <v>11180</v>
      </c>
      <c r="E29" s="9" t="s">
        <v>31</v>
      </c>
    </row>
    <row r="30" spans="1:5" ht="24" customHeight="1">
      <c r="A30" s="8">
        <v>44635</v>
      </c>
      <c r="B30" s="9" t="s">
        <v>36</v>
      </c>
      <c r="C30" s="10"/>
      <c r="D30" s="10">
        <v>3988.49</v>
      </c>
      <c r="E30" s="9" t="s">
        <v>37</v>
      </c>
    </row>
    <row r="31" spans="1:5" ht="24" customHeight="1">
      <c r="A31" s="8">
        <v>44635</v>
      </c>
      <c r="B31" s="9" t="s">
        <v>38</v>
      </c>
      <c r="C31" s="10"/>
      <c r="D31" s="10">
        <v>37440</v>
      </c>
      <c r="E31" s="9" t="s">
        <v>29</v>
      </c>
    </row>
    <row r="32" spans="1:5" ht="24" customHeight="1">
      <c r="A32" s="8">
        <v>44635</v>
      </c>
      <c r="B32" s="9" t="s">
        <v>39</v>
      </c>
      <c r="C32" s="10"/>
      <c r="D32" s="10">
        <v>18640</v>
      </c>
      <c r="E32" s="9" t="s">
        <v>29</v>
      </c>
    </row>
    <row r="33" spans="1:5" ht="24" customHeight="1">
      <c r="A33" s="8">
        <v>44631</v>
      </c>
      <c r="B33" s="9" t="s">
        <v>40</v>
      </c>
      <c r="C33" s="10"/>
      <c r="D33" s="11">
        <v>1460230</v>
      </c>
      <c r="E33" s="9" t="s">
        <v>37</v>
      </c>
    </row>
    <row r="34" spans="1:5" ht="24" customHeight="1">
      <c r="A34" s="8">
        <v>44631</v>
      </c>
      <c r="B34" s="9" t="s">
        <v>40</v>
      </c>
      <c r="C34" s="10"/>
      <c r="D34" s="11">
        <v>360000</v>
      </c>
      <c r="E34" s="9" t="s">
        <v>37</v>
      </c>
    </row>
    <row r="35" spans="1:5" ht="24" customHeight="1">
      <c r="A35" s="8">
        <v>44630</v>
      </c>
      <c r="B35" s="9" t="s">
        <v>41</v>
      </c>
      <c r="C35" s="10"/>
      <c r="D35" s="11">
        <v>3186</v>
      </c>
      <c r="E35" s="9" t="s">
        <v>29</v>
      </c>
    </row>
    <row r="36" spans="1:5" ht="24" customHeight="1">
      <c r="A36" s="8">
        <v>44630</v>
      </c>
      <c r="B36" s="9" t="s">
        <v>42</v>
      </c>
      <c r="C36" s="10"/>
      <c r="D36" s="11">
        <v>2070</v>
      </c>
      <c r="E36" s="9" t="s">
        <v>29</v>
      </c>
    </row>
    <row r="37" spans="1:5" ht="24" customHeight="1">
      <c r="A37" s="8">
        <v>44623</v>
      </c>
      <c r="B37" s="9" t="s">
        <v>43</v>
      </c>
      <c r="C37" s="10"/>
      <c r="D37" s="11">
        <v>3000</v>
      </c>
      <c r="E37" s="9" t="s">
        <v>31</v>
      </c>
    </row>
    <row r="38" spans="1:5" ht="24" customHeight="1">
      <c r="A38" s="8">
        <v>44623</v>
      </c>
      <c r="B38" s="9" t="s">
        <v>44</v>
      </c>
      <c r="C38" s="10"/>
      <c r="D38" s="11">
        <v>8000</v>
      </c>
      <c r="E38" s="9" t="s">
        <v>31</v>
      </c>
    </row>
    <row r="39" spans="1:5" ht="24" customHeight="1">
      <c r="A39" s="8">
        <v>44623</v>
      </c>
      <c r="B39" s="9" t="s">
        <v>45</v>
      </c>
      <c r="C39" s="10"/>
      <c r="D39" s="11">
        <v>6363</v>
      </c>
      <c r="E39" s="9" t="s">
        <v>31</v>
      </c>
    </row>
    <row r="40" spans="1:5" ht="24" customHeight="1">
      <c r="A40" s="8">
        <v>44623</v>
      </c>
      <c r="B40" s="9" t="s">
        <v>46</v>
      </c>
      <c r="C40" s="10"/>
      <c r="D40" s="11">
        <v>11305</v>
      </c>
      <c r="E40" s="9" t="s">
        <v>31</v>
      </c>
    </row>
    <row r="41" spans="1:5" ht="24" customHeight="1">
      <c r="A41" s="8">
        <v>44623</v>
      </c>
      <c r="B41" s="9" t="s">
        <v>47</v>
      </c>
      <c r="C41" s="10">
        <v>11305</v>
      </c>
      <c r="D41" s="10"/>
      <c r="E41" s="9" t="s">
        <v>7</v>
      </c>
    </row>
    <row r="42" spans="1:5" ht="24" customHeight="1">
      <c r="A42" s="8">
        <v>44624</v>
      </c>
      <c r="B42" s="9" t="s">
        <v>48</v>
      </c>
      <c r="C42" s="10"/>
      <c r="D42" s="11">
        <v>11305</v>
      </c>
      <c r="E42" s="9" t="s">
        <v>31</v>
      </c>
    </row>
    <row r="43" spans="1:5" ht="24" customHeight="1">
      <c r="A43" s="8">
        <v>44623</v>
      </c>
      <c r="B43" s="9" t="s">
        <v>49</v>
      </c>
      <c r="C43" s="10"/>
      <c r="D43" s="11">
        <v>14600</v>
      </c>
      <c r="E43" s="9" t="s">
        <v>29</v>
      </c>
    </row>
    <row r="44" spans="1:5" ht="24" customHeight="1">
      <c r="A44" s="8">
        <v>44621</v>
      </c>
      <c r="B44" s="9" t="s">
        <v>50</v>
      </c>
      <c r="C44" s="10"/>
      <c r="D44" s="11">
        <v>2358</v>
      </c>
      <c r="E44" s="9" t="s">
        <v>29</v>
      </c>
    </row>
    <row r="45" spans="1:5" ht="24" customHeight="1">
      <c r="A45" s="8">
        <v>44651</v>
      </c>
      <c r="B45" s="9" t="s">
        <v>51</v>
      </c>
      <c r="C45" s="10"/>
      <c r="D45" s="10">
        <v>1898.12</v>
      </c>
      <c r="E45" s="9" t="s">
        <v>31</v>
      </c>
    </row>
    <row r="46" spans="1:5" ht="24" customHeight="1">
      <c r="A46" s="8">
        <v>44626</v>
      </c>
      <c r="B46" s="9" t="s">
        <v>52</v>
      </c>
      <c r="C46" s="10"/>
      <c r="D46" s="10">
        <v>180000</v>
      </c>
      <c r="E46" s="9" t="s">
        <v>29</v>
      </c>
    </row>
    <row r="47" spans="1:5" ht="24" customHeight="1">
      <c r="A47" s="8">
        <v>44621</v>
      </c>
      <c r="B47" s="9" t="s">
        <v>53</v>
      </c>
      <c r="C47" s="10"/>
      <c r="D47" s="10">
        <v>2820</v>
      </c>
      <c r="E47" s="9" t="s">
        <v>54</v>
      </c>
    </row>
    <row r="48" spans="1:5" ht="24" customHeight="1">
      <c r="A48" s="8">
        <v>44628</v>
      </c>
      <c r="B48" s="9" t="s">
        <v>55</v>
      </c>
      <c r="C48" s="10"/>
      <c r="D48" s="10">
        <v>995</v>
      </c>
      <c r="E48" s="9" t="s">
        <v>29</v>
      </c>
    </row>
    <row r="49" spans="1:5" ht="24" customHeight="1">
      <c r="A49" s="8">
        <v>44628</v>
      </c>
      <c r="B49" s="9" t="s">
        <v>56</v>
      </c>
      <c r="C49" s="10"/>
      <c r="D49" s="10">
        <v>990</v>
      </c>
      <c r="E49" s="9" t="s">
        <v>29</v>
      </c>
    </row>
    <row r="50" spans="1:5" ht="24" customHeight="1">
      <c r="A50" s="8">
        <v>44623</v>
      </c>
      <c r="B50" s="9" t="s">
        <v>57</v>
      </c>
      <c r="C50" s="10"/>
      <c r="D50" s="10">
        <v>960</v>
      </c>
      <c r="E50" s="9" t="s">
        <v>31</v>
      </c>
    </row>
    <row r="51" spans="1:5" ht="24" customHeight="1">
      <c r="A51" s="8">
        <v>44633</v>
      </c>
      <c r="B51" s="9" t="s">
        <v>58</v>
      </c>
      <c r="C51" s="10"/>
      <c r="D51" s="10">
        <v>250</v>
      </c>
      <c r="E51" s="9" t="s">
        <v>29</v>
      </c>
    </row>
    <row r="52" spans="1:5" ht="24" customHeight="1">
      <c r="A52" s="8">
        <v>44628</v>
      </c>
      <c r="B52" s="9" t="s">
        <v>59</v>
      </c>
      <c r="C52" s="10"/>
      <c r="D52" s="10">
        <v>59</v>
      </c>
      <c r="E52" s="9" t="s">
        <v>37</v>
      </c>
    </row>
    <row r="53" spans="1:5" ht="24" customHeight="1">
      <c r="A53" s="8">
        <v>44628</v>
      </c>
      <c r="B53" s="9" t="s">
        <v>60</v>
      </c>
      <c r="C53" s="10"/>
      <c r="D53" s="10">
        <v>60</v>
      </c>
      <c r="E53" s="9" t="s">
        <v>31</v>
      </c>
    </row>
    <row r="54" spans="1:5" ht="24" customHeight="1">
      <c r="A54" s="8">
        <v>44625</v>
      </c>
      <c r="B54" s="9" t="s">
        <v>61</v>
      </c>
      <c r="C54" s="10"/>
      <c r="D54" s="10">
        <v>230</v>
      </c>
      <c r="E54" s="9" t="s">
        <v>31</v>
      </c>
    </row>
    <row r="55" spans="1:5" ht="24" customHeight="1">
      <c r="A55" s="8">
        <v>44628</v>
      </c>
      <c r="B55" s="9" t="s">
        <v>62</v>
      </c>
      <c r="C55" s="10"/>
      <c r="D55" s="10">
        <v>650.07000000000005</v>
      </c>
      <c r="E55" s="9" t="s">
        <v>29</v>
      </c>
    </row>
    <row r="56" spans="1:5" ht="24" customHeight="1">
      <c r="A56" s="8">
        <v>44628</v>
      </c>
      <c r="B56" s="9" t="s">
        <v>63</v>
      </c>
      <c r="C56" s="10"/>
      <c r="D56" s="10">
        <v>444.73</v>
      </c>
      <c r="E56" s="9" t="s">
        <v>29</v>
      </c>
    </row>
    <row r="57" spans="1:5" ht="24" customHeight="1">
      <c r="A57" s="8">
        <v>44635</v>
      </c>
      <c r="B57" s="9" t="s">
        <v>64</v>
      </c>
      <c r="C57" s="10"/>
      <c r="D57" s="10">
        <v>300</v>
      </c>
      <c r="E57" s="9" t="s">
        <v>31</v>
      </c>
    </row>
    <row r="58" spans="1:5" ht="24" customHeight="1">
      <c r="A58" s="8">
        <v>44623</v>
      </c>
      <c r="B58" s="9" t="s">
        <v>65</v>
      </c>
      <c r="C58" s="10"/>
      <c r="D58" s="10">
        <v>370.3</v>
      </c>
      <c r="E58" s="9" t="s">
        <v>29</v>
      </c>
    </row>
    <row r="59" spans="1:5" ht="24" customHeight="1">
      <c r="A59" s="8">
        <v>44623</v>
      </c>
      <c r="B59" s="9" t="s">
        <v>66</v>
      </c>
      <c r="C59" s="10"/>
      <c r="D59" s="10">
        <v>128.96</v>
      </c>
      <c r="E59" s="9" t="s">
        <v>29</v>
      </c>
    </row>
    <row r="60" spans="1:5" ht="24" customHeight="1">
      <c r="A60" s="8">
        <v>44623</v>
      </c>
      <c r="B60" s="9" t="s">
        <v>67</v>
      </c>
      <c r="C60" s="10"/>
      <c r="D60" s="10">
        <v>583.11</v>
      </c>
      <c r="E60" s="9" t="s">
        <v>29</v>
      </c>
    </row>
    <row r="61" spans="1:5" ht="24" customHeight="1">
      <c r="A61" s="8">
        <v>44623</v>
      </c>
      <c r="B61" s="9" t="s">
        <v>68</v>
      </c>
      <c r="C61" s="10"/>
      <c r="D61" s="10">
        <v>418.19</v>
      </c>
      <c r="E61" s="9" t="s">
        <v>29</v>
      </c>
    </row>
    <row r="62" spans="1:5" ht="24" customHeight="1">
      <c r="A62" s="8">
        <v>44621</v>
      </c>
      <c r="B62" s="9" t="s">
        <v>69</v>
      </c>
      <c r="C62" s="10"/>
      <c r="D62" s="10">
        <v>600</v>
      </c>
      <c r="E62" s="9" t="s">
        <v>31</v>
      </c>
    </row>
    <row r="63" spans="1:5" ht="24" customHeight="1">
      <c r="A63" s="8">
        <v>44621</v>
      </c>
      <c r="B63" s="9" t="s">
        <v>70</v>
      </c>
      <c r="C63" s="10"/>
      <c r="D63" s="10">
        <v>984</v>
      </c>
      <c r="E63" s="9" t="s">
        <v>29</v>
      </c>
    </row>
    <row r="64" spans="1:5" ht="24" customHeight="1">
      <c r="A64" s="8">
        <v>44651</v>
      </c>
      <c r="B64" s="9" t="s">
        <v>71</v>
      </c>
      <c r="C64" s="10"/>
      <c r="D64" s="10">
        <v>90</v>
      </c>
      <c r="E64" s="9" t="s">
        <v>29</v>
      </c>
    </row>
    <row r="65" spans="1:5" ht="24" customHeight="1">
      <c r="A65" s="8">
        <v>44651</v>
      </c>
      <c r="B65" s="9" t="s">
        <v>72</v>
      </c>
      <c r="C65" s="10"/>
      <c r="D65" s="10">
        <v>280</v>
      </c>
      <c r="E65" s="9" t="s">
        <v>29</v>
      </c>
    </row>
    <row r="66" spans="1:5" ht="24" customHeight="1">
      <c r="A66" s="8">
        <v>44621</v>
      </c>
      <c r="B66" s="9" t="s">
        <v>73</v>
      </c>
      <c r="C66" s="10"/>
      <c r="D66" s="10">
        <v>800</v>
      </c>
      <c r="E66" s="9" t="s">
        <v>29</v>
      </c>
    </row>
    <row r="67" spans="1:5" ht="24" customHeight="1">
      <c r="A67" s="8">
        <v>44621</v>
      </c>
      <c r="B67" s="9" t="s">
        <v>74</v>
      </c>
      <c r="C67" s="10"/>
      <c r="D67" s="10">
        <v>5840</v>
      </c>
      <c r="E67" s="9" t="s">
        <v>31</v>
      </c>
    </row>
    <row r="68" spans="1:5" ht="24" customHeight="1">
      <c r="A68" s="8">
        <v>44621</v>
      </c>
      <c r="B68" s="9" t="s">
        <v>75</v>
      </c>
      <c r="C68" s="10"/>
      <c r="D68" s="10">
        <v>4200</v>
      </c>
      <c r="E68" s="9" t="s">
        <v>31</v>
      </c>
    </row>
    <row r="69" spans="1:5" ht="24" customHeight="1">
      <c r="A69" s="8">
        <v>44621</v>
      </c>
      <c r="B69" s="9" t="s">
        <v>76</v>
      </c>
      <c r="C69" s="10"/>
      <c r="D69" s="10">
        <v>600</v>
      </c>
      <c r="E69" s="9" t="s">
        <v>31</v>
      </c>
    </row>
    <row r="70" spans="1:5" ht="24" customHeight="1">
      <c r="A70" s="8">
        <v>44621</v>
      </c>
      <c r="B70" s="9" t="s">
        <v>77</v>
      </c>
      <c r="C70" s="10"/>
      <c r="D70" s="10">
        <v>180</v>
      </c>
      <c r="E70" s="9" t="s">
        <v>78</v>
      </c>
    </row>
    <row r="71" spans="1:5" ht="24" customHeight="1">
      <c r="A71" s="8">
        <v>44621</v>
      </c>
      <c r="B71" s="9" t="s">
        <v>79</v>
      </c>
      <c r="C71" s="10"/>
      <c r="D71" s="10">
        <v>800</v>
      </c>
      <c r="E71" s="9" t="s">
        <v>31</v>
      </c>
    </row>
    <row r="72" spans="1:5" ht="24" customHeight="1">
      <c r="A72" s="8">
        <v>44621</v>
      </c>
      <c r="B72" s="9" t="s">
        <v>80</v>
      </c>
      <c r="C72" s="10"/>
      <c r="D72" s="10">
        <v>356</v>
      </c>
      <c r="E72" s="9" t="s">
        <v>37</v>
      </c>
    </row>
    <row r="73" spans="1:5" ht="24" customHeight="1">
      <c r="A73" s="8">
        <v>44628</v>
      </c>
      <c r="B73" s="9" t="s">
        <v>81</v>
      </c>
      <c r="C73" s="10"/>
      <c r="D73" s="11">
        <v>116.06</v>
      </c>
      <c r="E73" s="12" t="s">
        <v>29</v>
      </c>
    </row>
    <row r="74" spans="1:5" ht="24" customHeight="1">
      <c r="A74" s="8">
        <v>44628</v>
      </c>
      <c r="B74" s="9" t="s">
        <v>82</v>
      </c>
      <c r="C74" s="10"/>
      <c r="D74" s="11">
        <v>178.78</v>
      </c>
      <c r="E74" s="12" t="s">
        <v>29</v>
      </c>
    </row>
    <row r="75" spans="1:5" ht="24" customHeight="1">
      <c r="A75" s="8">
        <v>44628</v>
      </c>
      <c r="B75" s="9" t="s">
        <v>83</v>
      </c>
      <c r="C75" s="10"/>
      <c r="D75" s="11">
        <v>30.69</v>
      </c>
      <c r="E75" s="12" t="s">
        <v>29</v>
      </c>
    </row>
    <row r="76" spans="1:5" ht="24" customHeight="1">
      <c r="A76" s="8">
        <v>44628</v>
      </c>
      <c r="B76" s="9" t="s">
        <v>84</v>
      </c>
      <c r="C76" s="10"/>
      <c r="D76" s="11">
        <v>51.89</v>
      </c>
      <c r="E76" s="12" t="s">
        <v>29</v>
      </c>
    </row>
    <row r="77" spans="1:5" ht="24" customHeight="1">
      <c r="A77" s="8">
        <v>44628</v>
      </c>
      <c r="B77" s="9" t="s">
        <v>85</v>
      </c>
      <c r="C77" s="10"/>
      <c r="D77" s="11">
        <v>230.45</v>
      </c>
      <c r="E77" s="12" t="s">
        <v>29</v>
      </c>
    </row>
    <row r="78" spans="1:5" ht="24" customHeight="1">
      <c r="A78" s="8">
        <v>44628</v>
      </c>
      <c r="B78" s="9" t="s">
        <v>86</v>
      </c>
      <c r="C78" s="10"/>
      <c r="D78" s="11">
        <v>1075.82</v>
      </c>
      <c r="E78" s="12" t="s">
        <v>29</v>
      </c>
    </row>
    <row r="79" spans="1:5" ht="24" customHeight="1">
      <c r="A79" s="8">
        <v>44628</v>
      </c>
      <c r="B79" s="9" t="s">
        <v>87</v>
      </c>
      <c r="C79" s="10"/>
      <c r="D79" s="11">
        <v>423.92</v>
      </c>
      <c r="E79" s="12" t="s">
        <v>29</v>
      </c>
    </row>
    <row r="80" spans="1:5" ht="24" customHeight="1">
      <c r="A80" s="8">
        <v>44628</v>
      </c>
      <c r="B80" s="9" t="s">
        <v>88</v>
      </c>
      <c r="C80" s="10"/>
      <c r="D80" s="11">
        <v>727.07</v>
      </c>
      <c r="E80" s="12" t="s">
        <v>29</v>
      </c>
    </row>
    <row r="81" spans="1:5" ht="24" customHeight="1">
      <c r="A81" s="8">
        <v>44628</v>
      </c>
      <c r="B81" s="9" t="s">
        <v>89</v>
      </c>
      <c r="C81" s="10"/>
      <c r="D81" s="11">
        <v>40.729999999999997</v>
      </c>
      <c r="E81" s="12" t="s">
        <v>29</v>
      </c>
    </row>
    <row r="82" spans="1:5" ht="24" customHeight="1">
      <c r="A82" s="8">
        <v>44628</v>
      </c>
      <c r="B82" s="9" t="s">
        <v>90</v>
      </c>
      <c r="C82" s="10"/>
      <c r="D82" s="11">
        <v>407.8</v>
      </c>
      <c r="E82" s="12" t="s">
        <v>29</v>
      </c>
    </row>
    <row r="83" spans="1:5" ht="24" customHeight="1">
      <c r="A83" s="8">
        <v>44628</v>
      </c>
      <c r="B83" s="9" t="s">
        <v>91</v>
      </c>
      <c r="C83" s="10"/>
      <c r="D83" s="11">
        <v>111.6</v>
      </c>
      <c r="E83" s="12" t="s">
        <v>29</v>
      </c>
    </row>
    <row r="84" spans="1:5" ht="24" customHeight="1">
      <c r="A84" s="8">
        <v>44628</v>
      </c>
      <c r="B84" s="9" t="s">
        <v>92</v>
      </c>
      <c r="C84" s="10"/>
      <c r="D84" s="11">
        <v>85.93</v>
      </c>
      <c r="E84" s="12" t="s">
        <v>29</v>
      </c>
    </row>
    <row r="85" spans="1:5" ht="24" customHeight="1">
      <c r="A85" s="8">
        <v>44628</v>
      </c>
      <c r="B85" s="9" t="s">
        <v>93</v>
      </c>
      <c r="C85" s="10"/>
      <c r="D85" s="11">
        <v>88.72</v>
      </c>
      <c r="E85" s="12" t="s">
        <v>29</v>
      </c>
    </row>
    <row r="86" spans="1:5" ht="24" customHeight="1">
      <c r="A86" s="8">
        <v>44628</v>
      </c>
      <c r="B86" s="9" t="s">
        <v>94</v>
      </c>
      <c r="C86" s="10"/>
      <c r="D86" s="11">
        <v>98.77</v>
      </c>
      <c r="E86" s="12" t="s">
        <v>29</v>
      </c>
    </row>
    <row r="87" spans="1:5" ht="24" customHeight="1">
      <c r="A87" s="8"/>
      <c r="B87" s="9"/>
      <c r="C87" s="10"/>
      <c r="D87" s="10"/>
      <c r="E87" s="9"/>
    </row>
    <row r="88" spans="1:5" ht="24" customHeight="1">
      <c r="A88" s="8" t="s">
        <v>95</v>
      </c>
      <c r="B88" s="9"/>
      <c r="C88" s="10">
        <f>SUM(C4:C87)</f>
        <v>1565943.02</v>
      </c>
      <c r="D88" s="10">
        <f>SUM(D4:D87)</f>
        <v>3227673.55</v>
      </c>
      <c r="E88" s="9"/>
    </row>
    <row r="89" spans="1:5" ht="24" customHeight="1">
      <c r="A89" s="13" t="s">
        <v>96</v>
      </c>
      <c r="B89" s="14">
        <v>5385555.7800000003</v>
      </c>
      <c r="C89" s="15" t="s">
        <v>97</v>
      </c>
      <c r="D89" s="18">
        <f>B89+C88-D88</f>
        <v>3723825.25</v>
      </c>
      <c r="E89" s="19"/>
    </row>
    <row r="90" spans="1:5" ht="24" customHeight="1">
      <c r="A90" s="20" t="s">
        <v>98</v>
      </c>
      <c r="B90" s="21"/>
      <c r="C90" s="20"/>
      <c r="D90" s="20"/>
      <c r="E90" s="20"/>
    </row>
    <row r="91" spans="1:5" ht="24" customHeight="1">
      <c r="A91" s="22" t="s">
        <v>99</v>
      </c>
      <c r="B91" s="23"/>
      <c r="C91" s="23"/>
      <c r="D91" s="24"/>
      <c r="E91" s="23"/>
    </row>
  </sheetData>
  <mergeCells count="4">
    <mergeCell ref="A1:E1"/>
    <mergeCell ref="D89:E89"/>
    <mergeCell ref="A90:E90"/>
    <mergeCell ref="A91:E91"/>
  </mergeCells>
  <phoneticPr fontId="4" type="noConversion"/>
  <pageMargins left="0.39370078740157483" right="0.27559055118110237" top="0.59055118110236227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2022-05-12T06:34:15Z</cp:lastPrinted>
  <dcterms:created xsi:type="dcterms:W3CDTF">2008-09-11T17:22:00Z</dcterms:created>
  <dcterms:modified xsi:type="dcterms:W3CDTF">2022-05-12T06:34:18Z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